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ze\Desktop\"/>
    </mc:Choice>
  </mc:AlternateContent>
  <bookViews>
    <workbookView xWindow="0" yWindow="0" windowWidth="20490" windowHeight="7755" tabRatio="813" activeTab="12"/>
  </bookViews>
  <sheets>
    <sheet name="Janeiro" sheetId="1" r:id="rId1"/>
    <sheet name="Fevereiro" sheetId="2" r:id="rId2"/>
    <sheet name="Março" sheetId="3" r:id="rId3"/>
    <sheet name="Abril" sheetId="4" r:id="rId4"/>
    <sheet name="Maio" sheetId="5" r:id="rId5"/>
    <sheet name="Junho" sheetId="6" r:id="rId6"/>
    <sheet name="Julho" sheetId="7" r:id="rId7"/>
    <sheet name="Agosto" sheetId="8" r:id="rId8"/>
    <sheet name="Setembro" sheetId="9" r:id="rId9"/>
    <sheet name="Outubro" sheetId="10" r:id="rId10"/>
    <sheet name="Novembro" sheetId="11" r:id="rId11"/>
    <sheet name="Dezembro" sheetId="12" r:id="rId12"/>
    <sheet name="Gráficos" sheetId="16" r:id="rId13"/>
  </sheets>
  <externalReferences>
    <externalReference r:id="rId1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6" l="1"/>
  <c r="G36" i="16"/>
  <c r="F36" i="16"/>
  <c r="D36" i="16"/>
  <c r="C15" i="16"/>
  <c r="C36" i="16" s="1"/>
  <c r="AG76" i="12"/>
  <c r="AF76" i="12"/>
  <c r="AE76" i="12"/>
  <c r="AD76" i="12"/>
  <c r="AC76" i="12"/>
  <c r="AB76" i="12"/>
  <c r="AA76" i="12"/>
  <c r="Z76" i="12"/>
  <c r="Y76" i="12"/>
  <c r="X76" i="12"/>
  <c r="W76" i="12"/>
  <c r="V76" i="12"/>
  <c r="U76" i="12"/>
  <c r="T76" i="12"/>
  <c r="S76" i="12"/>
  <c r="R76" i="12"/>
  <c r="Q76" i="12"/>
  <c r="P76" i="12"/>
  <c r="O76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AH75" i="12"/>
  <c r="AH74" i="12"/>
  <c r="AH72" i="12" s="1"/>
  <c r="O36" i="16" s="1"/>
  <c r="AH73" i="12"/>
  <c r="AH71" i="12"/>
  <c r="AH70" i="12" s="1"/>
  <c r="N36" i="16" s="1"/>
  <c r="AH69" i="12"/>
  <c r="AH68" i="12"/>
  <c r="AH67" i="12"/>
  <c r="AH66" i="12"/>
  <c r="AH65" i="12"/>
  <c r="AH63" i="12"/>
  <c r="AH62" i="12"/>
  <c r="AH61" i="12"/>
  <c r="AH60" i="12"/>
  <c r="L36" i="16" s="1"/>
  <c r="AH59" i="12"/>
  <c r="AH58" i="12"/>
  <c r="AH56" i="12" s="1"/>
  <c r="K36" i="16" s="1"/>
  <c r="AH57" i="12"/>
  <c r="AH55" i="12"/>
  <c r="AH54" i="12" s="1"/>
  <c r="J36" i="16" s="1"/>
  <c r="AH53" i="12"/>
  <c r="AH52" i="12"/>
  <c r="AH51" i="12"/>
  <c r="AH50" i="12"/>
  <c r="AH49" i="12"/>
  <c r="AH48" i="12"/>
  <c r="AH47" i="12"/>
  <c r="AH46" i="12"/>
  <c r="AH45" i="12"/>
  <c r="AH44" i="12"/>
  <c r="AH43" i="12"/>
  <c r="AH42" i="12"/>
  <c r="AH40" i="12" s="1"/>
  <c r="I36" i="16" s="1"/>
  <c r="AH41" i="12"/>
  <c r="AH39" i="12"/>
  <c r="AH38" i="12"/>
  <c r="AH37" i="12"/>
  <c r="AH36" i="12"/>
  <c r="AH35" i="12"/>
  <c r="AH34" i="12"/>
  <c r="AH33" i="12"/>
  <c r="AH32" i="12"/>
  <c r="AH31" i="12"/>
  <c r="AH30" i="12"/>
  <c r="AH29" i="12"/>
  <c r="AH28" i="12"/>
  <c r="AH27" i="12"/>
  <c r="AH26" i="12"/>
  <c r="AH25" i="12"/>
  <c r="AH24" i="12"/>
  <c r="AH23" i="12"/>
  <c r="AH21" i="12" s="1"/>
  <c r="AH22" i="12"/>
  <c r="AH20" i="12"/>
  <c r="AH19" i="12"/>
  <c r="AH18" i="12"/>
  <c r="AH17" i="12"/>
  <c r="AH16" i="12"/>
  <c r="AH15" i="12"/>
  <c r="AH14" i="12"/>
  <c r="AH13" i="12"/>
  <c r="AH12" i="12"/>
  <c r="AH11" i="12"/>
  <c r="E36" i="16" s="1"/>
  <c r="AH9" i="12"/>
  <c r="AH8" i="12"/>
  <c r="AH7" i="12"/>
  <c r="AH6" i="12"/>
  <c r="AH5" i="12"/>
  <c r="AH4" i="12" s="1"/>
  <c r="C78" i="12" s="1"/>
  <c r="AG76" i="11"/>
  <c r="AF76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C76" i="11"/>
  <c r="AH75" i="11"/>
  <c r="AH74" i="11"/>
  <c r="AH73" i="11"/>
  <c r="AH71" i="11"/>
  <c r="AH70" i="11"/>
  <c r="N35" i="16" s="1"/>
  <c r="AH69" i="11"/>
  <c r="AH68" i="11"/>
  <c r="AH67" i="11"/>
  <c r="AH66" i="11"/>
  <c r="AH65" i="11"/>
  <c r="AH63" i="11"/>
  <c r="AH62" i="11"/>
  <c r="AH61" i="11"/>
  <c r="AH60" i="11" s="1"/>
  <c r="L35" i="16" s="1"/>
  <c r="AH59" i="11"/>
  <c r="AH58" i="11"/>
  <c r="AH57" i="11"/>
  <c r="AH55" i="11"/>
  <c r="AH54" i="11"/>
  <c r="J35" i="16" s="1"/>
  <c r="AH53" i="11"/>
  <c r="AH52" i="11"/>
  <c r="AH51" i="11"/>
  <c r="AH50" i="11"/>
  <c r="AH49" i="11"/>
  <c r="AH48" i="11"/>
  <c r="AH47" i="11"/>
  <c r="AH46" i="11"/>
  <c r="AH45" i="11"/>
  <c r="AH44" i="11"/>
  <c r="AH43" i="11"/>
  <c r="AH42" i="11"/>
  <c r="AH40" i="11" s="1"/>
  <c r="I35" i="16" s="1"/>
  <c r="AH41" i="11"/>
  <c r="AH39" i="11"/>
  <c r="AH38" i="11"/>
  <c r="AH37" i="11"/>
  <c r="AH36" i="11" s="1"/>
  <c r="H35" i="16" s="1"/>
  <c r="AH35" i="11"/>
  <c r="AH34" i="11"/>
  <c r="AH33" i="11"/>
  <c r="AH32" i="11"/>
  <c r="AH31" i="11"/>
  <c r="AH30" i="11"/>
  <c r="AH29" i="11"/>
  <c r="AH28" i="11"/>
  <c r="AH26" i="11"/>
  <c r="AH25" i="11"/>
  <c r="AH24" i="11"/>
  <c r="AH23" i="11"/>
  <c r="AH22" i="11"/>
  <c r="AH20" i="11"/>
  <c r="AH19" i="11"/>
  <c r="AH18" i="11"/>
  <c r="AH17" i="11"/>
  <c r="AH16" i="11"/>
  <c r="AH15" i="11"/>
  <c r="AH14" i="11"/>
  <c r="AH13" i="11"/>
  <c r="AH12" i="11"/>
  <c r="AH9" i="11"/>
  <c r="D35" i="16" s="1"/>
  <c r="AH8" i="11"/>
  <c r="AH7" i="11"/>
  <c r="AH6" i="11"/>
  <c r="AH5" i="11"/>
  <c r="AG76" i="10"/>
  <c r="AF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AH75" i="10"/>
  <c r="AH74" i="10"/>
  <c r="AH73" i="10"/>
  <c r="AH71" i="10"/>
  <c r="AH70" i="10"/>
  <c r="N34" i="16" s="1"/>
  <c r="AH69" i="10"/>
  <c r="AH68" i="10"/>
  <c r="AH67" i="10"/>
  <c r="AH66" i="10"/>
  <c r="AH64" i="10" s="1"/>
  <c r="M34" i="16" s="1"/>
  <c r="AH65" i="10"/>
  <c r="AH63" i="10"/>
  <c r="AH62" i="10"/>
  <c r="AH61" i="10"/>
  <c r="AH60" i="10" s="1"/>
  <c r="L34" i="16" s="1"/>
  <c r="AH59" i="10"/>
  <c r="AH58" i="10"/>
  <c r="AH56" i="10" s="1"/>
  <c r="K34" i="16" s="1"/>
  <c r="AH57" i="10"/>
  <c r="AH55" i="10"/>
  <c r="AH54" i="10" s="1"/>
  <c r="J34" i="16" s="1"/>
  <c r="AH53" i="10"/>
  <c r="AH52" i="10"/>
  <c r="AH51" i="10"/>
  <c r="AH50" i="10"/>
  <c r="AH49" i="10"/>
  <c r="AH48" i="10"/>
  <c r="AH47" i="10"/>
  <c r="AH46" i="10"/>
  <c r="AH45" i="10"/>
  <c r="AH44" i="10"/>
  <c r="AH43" i="10"/>
  <c r="AH42" i="10"/>
  <c r="AH41" i="10"/>
  <c r="AH39" i="10"/>
  <c r="AH38" i="10"/>
  <c r="AH37" i="10"/>
  <c r="AH36" i="10"/>
  <c r="H34" i="16" s="1"/>
  <c r="AH35" i="10"/>
  <c r="AH34" i="10"/>
  <c r="AH33" i="10"/>
  <c r="AH32" i="10"/>
  <c r="AH31" i="10"/>
  <c r="AH30" i="10"/>
  <c r="AH29" i="10"/>
  <c r="AH28" i="10"/>
  <c r="AH26" i="10"/>
  <c r="AH25" i="10"/>
  <c r="AH24" i="10"/>
  <c r="AH23" i="10"/>
  <c r="AH22" i="10"/>
  <c r="AH20" i="10"/>
  <c r="AH19" i="10"/>
  <c r="AH18" i="10"/>
  <c r="AH17" i="10"/>
  <c r="AH16" i="10"/>
  <c r="AH15" i="10"/>
  <c r="AH14" i="10"/>
  <c r="AH13" i="10"/>
  <c r="AH12" i="10"/>
  <c r="AH9" i="10"/>
  <c r="D34" i="16" s="1"/>
  <c r="AH8" i="10"/>
  <c r="AH7" i="10"/>
  <c r="AH6" i="10"/>
  <c r="AH5" i="10"/>
  <c r="AG76" i="9"/>
  <c r="AF76" i="9"/>
  <c r="AE76" i="9"/>
  <c r="AD76" i="9"/>
  <c r="AC76" i="9"/>
  <c r="AB76" i="9"/>
  <c r="AA76" i="9"/>
  <c r="Z76" i="9"/>
  <c r="Y76" i="9"/>
  <c r="X76" i="9"/>
  <c r="W76" i="9"/>
  <c r="V76" i="9"/>
  <c r="U76" i="9"/>
  <c r="T76" i="9"/>
  <c r="S76" i="9"/>
  <c r="R76" i="9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D76" i="9"/>
  <c r="C76" i="9"/>
  <c r="AH75" i="9"/>
  <c r="AH74" i="9"/>
  <c r="AH73" i="9"/>
  <c r="AH71" i="9"/>
  <c r="AH70" i="9"/>
  <c r="N33" i="16" s="1"/>
  <c r="AH69" i="9"/>
  <c r="AH68" i="9"/>
  <c r="AH67" i="9"/>
  <c r="AH66" i="9"/>
  <c r="AH65" i="9"/>
  <c r="AH63" i="9"/>
  <c r="AH62" i="9"/>
  <c r="AH61" i="9"/>
  <c r="AH60" i="9" s="1"/>
  <c r="L33" i="16" s="1"/>
  <c r="AH59" i="9"/>
  <c r="AH58" i="9"/>
  <c r="AH57" i="9"/>
  <c r="AH55" i="9"/>
  <c r="AH54" i="9" s="1"/>
  <c r="AH53" i="9"/>
  <c r="AH52" i="9"/>
  <c r="AH51" i="9"/>
  <c r="AH50" i="9"/>
  <c r="AH49" i="9"/>
  <c r="AH48" i="9"/>
  <c r="AH47" i="9"/>
  <c r="AH46" i="9"/>
  <c r="AH45" i="9"/>
  <c r="AH44" i="9"/>
  <c r="AH43" i="9"/>
  <c r="AH42" i="9"/>
  <c r="AH41" i="9"/>
  <c r="AH39" i="9"/>
  <c r="AH38" i="9"/>
  <c r="AH37" i="9"/>
  <c r="AH36" i="9"/>
  <c r="H33" i="16" s="1"/>
  <c r="AH35" i="9"/>
  <c r="AH34" i="9"/>
  <c r="AH33" i="9"/>
  <c r="AH32" i="9"/>
  <c r="AH31" i="9"/>
  <c r="AH30" i="9"/>
  <c r="AH29" i="9"/>
  <c r="AH28" i="9"/>
  <c r="AH27" i="9" s="1"/>
  <c r="G33" i="16" s="1"/>
  <c r="AH26" i="9"/>
  <c r="AH25" i="9"/>
  <c r="AH24" i="9"/>
  <c r="AH23" i="9"/>
  <c r="AH22" i="9"/>
  <c r="AH20" i="9"/>
  <c r="AH19" i="9"/>
  <c r="AH18" i="9"/>
  <c r="AH17" i="9"/>
  <c r="AH16" i="9"/>
  <c r="AH15" i="9"/>
  <c r="AH14" i="9"/>
  <c r="AH13" i="9"/>
  <c r="AH12" i="9"/>
  <c r="AH9" i="9"/>
  <c r="D33" i="16" s="1"/>
  <c r="AH8" i="9"/>
  <c r="AH7" i="9"/>
  <c r="AH6" i="9"/>
  <c r="AH5" i="9"/>
  <c r="AH4" i="9" s="1"/>
  <c r="C78" i="9" s="1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H75" i="8"/>
  <c r="AH74" i="8"/>
  <c r="AH73" i="8"/>
  <c r="AH71" i="8"/>
  <c r="AH70" i="8"/>
  <c r="N32" i="16" s="1"/>
  <c r="AH69" i="8"/>
  <c r="AH68" i="8"/>
  <c r="AH67" i="8"/>
  <c r="AH66" i="8"/>
  <c r="AH65" i="8"/>
  <c r="AH63" i="8"/>
  <c r="AH62" i="8"/>
  <c r="AH61" i="8"/>
  <c r="AH60" i="8" s="1"/>
  <c r="L32" i="16" s="1"/>
  <c r="AH59" i="8"/>
  <c r="AH58" i="8"/>
  <c r="AH57" i="8"/>
  <c r="AH55" i="8"/>
  <c r="AH54" i="8"/>
  <c r="AH53" i="8"/>
  <c r="AH52" i="8"/>
  <c r="AH51" i="8"/>
  <c r="AH50" i="8"/>
  <c r="AH49" i="8"/>
  <c r="AH48" i="8"/>
  <c r="AH47" i="8"/>
  <c r="AH46" i="8"/>
  <c r="AH45" i="8"/>
  <c r="AH44" i="8"/>
  <c r="AH43" i="8"/>
  <c r="AH42" i="8"/>
  <c r="AH41" i="8"/>
  <c r="AH39" i="8"/>
  <c r="AH38" i="8"/>
  <c r="AH37" i="8"/>
  <c r="AH36" i="8" s="1"/>
  <c r="H32" i="16" s="1"/>
  <c r="AH35" i="8"/>
  <c r="AH34" i="8"/>
  <c r="AH33" i="8"/>
  <c r="AH32" i="8"/>
  <c r="AH31" i="8"/>
  <c r="AH30" i="8"/>
  <c r="AH29" i="8"/>
  <c r="AH28" i="8"/>
  <c r="AH26" i="8"/>
  <c r="AH25" i="8"/>
  <c r="AH24" i="8"/>
  <c r="AH23" i="8"/>
  <c r="AH22" i="8"/>
  <c r="AH20" i="8"/>
  <c r="AH19" i="8"/>
  <c r="AH18" i="8"/>
  <c r="AH17" i="8"/>
  <c r="AH16" i="8"/>
  <c r="AH15" i="8"/>
  <c r="AH14" i="8"/>
  <c r="AH13" i="8"/>
  <c r="AH12" i="8"/>
  <c r="AH9" i="8"/>
  <c r="D32" i="16" s="1"/>
  <c r="AH8" i="8"/>
  <c r="AH7" i="8"/>
  <c r="AH6" i="8"/>
  <c r="AH5" i="8"/>
  <c r="AH4" i="8" s="1"/>
  <c r="C78" i="8" s="1"/>
  <c r="AG76" i="7"/>
  <c r="AF76" i="7"/>
  <c r="AE76" i="7"/>
  <c r="AD76" i="7"/>
  <c r="AC76" i="7"/>
  <c r="AB76" i="7"/>
  <c r="AA76" i="7"/>
  <c r="Z76" i="7"/>
  <c r="Y76" i="7"/>
  <c r="X76" i="7"/>
  <c r="W76" i="7"/>
  <c r="V76" i="7"/>
  <c r="U76" i="7"/>
  <c r="T76" i="7"/>
  <c r="S76" i="7"/>
  <c r="R76" i="7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AH75" i="7"/>
  <c r="AH74" i="7"/>
  <c r="AH72" i="7" s="1"/>
  <c r="O31" i="16" s="1"/>
  <c r="AH73" i="7"/>
  <c r="AH71" i="7"/>
  <c r="AH70" i="7" s="1"/>
  <c r="N31" i="16" s="1"/>
  <c r="AH69" i="7"/>
  <c r="AH68" i="7"/>
  <c r="AH67" i="7"/>
  <c r="AH66" i="7"/>
  <c r="AH65" i="7"/>
  <c r="AH63" i="7"/>
  <c r="AH62" i="7"/>
  <c r="AH61" i="7"/>
  <c r="AH60" i="7"/>
  <c r="L31" i="16" s="1"/>
  <c r="AH59" i="7"/>
  <c r="AH58" i="7"/>
  <c r="AH56" i="7" s="1"/>
  <c r="K31" i="16" s="1"/>
  <c r="AH57" i="7"/>
  <c r="AH55" i="7"/>
  <c r="AH54" i="7" s="1"/>
  <c r="AH53" i="7"/>
  <c r="AH52" i="7"/>
  <c r="AH51" i="7"/>
  <c r="AH50" i="7"/>
  <c r="AH49" i="7"/>
  <c r="AH48" i="7"/>
  <c r="AH47" i="7"/>
  <c r="AH46" i="7"/>
  <c r="AH45" i="7"/>
  <c r="AH44" i="7"/>
  <c r="AH43" i="7"/>
  <c r="AH42" i="7"/>
  <c r="AH41" i="7"/>
  <c r="AH39" i="7"/>
  <c r="AH38" i="7"/>
  <c r="AH37" i="7"/>
  <c r="AH36" i="7"/>
  <c r="H31" i="16" s="1"/>
  <c r="AH35" i="7"/>
  <c r="AH34" i="7"/>
  <c r="AH33" i="7"/>
  <c r="AH32" i="7"/>
  <c r="AH31" i="7"/>
  <c r="AH30" i="7"/>
  <c r="AH29" i="7"/>
  <c r="AH28" i="7"/>
  <c r="AH26" i="7"/>
  <c r="AH25" i="7"/>
  <c r="AH24" i="7"/>
  <c r="AH23" i="7"/>
  <c r="AH22" i="7"/>
  <c r="AH20" i="7"/>
  <c r="AH19" i="7"/>
  <c r="AH18" i="7"/>
  <c r="AH17" i="7"/>
  <c r="AH16" i="7"/>
  <c r="AH15" i="7"/>
  <c r="AH14" i="7"/>
  <c r="AH13" i="7"/>
  <c r="AH12" i="7"/>
  <c r="AH9" i="7"/>
  <c r="D31" i="16" s="1"/>
  <c r="AH8" i="7"/>
  <c r="AH7" i="7"/>
  <c r="AH6" i="7"/>
  <c r="AH5" i="7"/>
  <c r="AG76" i="6"/>
  <c r="AF76" i="6"/>
  <c r="AE76" i="6"/>
  <c r="AD76" i="6"/>
  <c r="AC76" i="6"/>
  <c r="AB76" i="6"/>
  <c r="AA76" i="6"/>
  <c r="Z76" i="6"/>
  <c r="Y76" i="6"/>
  <c r="X76" i="6"/>
  <c r="W76" i="6"/>
  <c r="V76" i="6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AH75" i="6"/>
  <c r="AH74" i="6"/>
  <c r="AH73" i="6"/>
  <c r="AH71" i="6"/>
  <c r="AH70" i="6" s="1"/>
  <c r="N30" i="16" s="1"/>
  <c r="AH69" i="6"/>
  <c r="AH68" i="6"/>
  <c r="AH67" i="6"/>
  <c r="AH66" i="6"/>
  <c r="AH65" i="6"/>
  <c r="AH63" i="6"/>
  <c r="AH62" i="6"/>
  <c r="AH61" i="6"/>
  <c r="AH60" i="6" s="1"/>
  <c r="AH59" i="6"/>
  <c r="AH58" i="6"/>
  <c r="AH56" i="6" s="1"/>
  <c r="K30" i="16" s="1"/>
  <c r="AH57" i="6"/>
  <c r="AH55" i="6"/>
  <c r="AH54" i="6" s="1"/>
  <c r="J30" i="16" s="1"/>
  <c r="AH53" i="6"/>
  <c r="AH52" i="6"/>
  <c r="AH51" i="6"/>
  <c r="AH50" i="6"/>
  <c r="AH49" i="6"/>
  <c r="AH48" i="6"/>
  <c r="AH47" i="6"/>
  <c r="AH46" i="6"/>
  <c r="AH45" i="6"/>
  <c r="AH44" i="6"/>
  <c r="AH43" i="6"/>
  <c r="AH42" i="6"/>
  <c r="AH41" i="6"/>
  <c r="AH39" i="6"/>
  <c r="AH38" i="6"/>
  <c r="AH37" i="6"/>
  <c r="AH35" i="6"/>
  <c r="AH34" i="6"/>
  <c r="AH33" i="6"/>
  <c r="AH32" i="6"/>
  <c r="AH31" i="6"/>
  <c r="AH30" i="6"/>
  <c r="AH29" i="6"/>
  <c r="AH28" i="6"/>
  <c r="AH27" i="6" s="1"/>
  <c r="G30" i="16" s="1"/>
  <c r="AH26" i="6"/>
  <c r="AH25" i="6"/>
  <c r="AH24" i="6"/>
  <c r="AH23" i="6"/>
  <c r="AH22" i="6"/>
  <c r="AH20" i="6"/>
  <c r="AH19" i="6"/>
  <c r="AH18" i="6"/>
  <c r="AH17" i="6"/>
  <c r="AH16" i="6"/>
  <c r="AH15" i="6"/>
  <c r="AH14" i="6"/>
  <c r="AH13" i="6"/>
  <c r="AH12" i="6"/>
  <c r="AH9" i="6"/>
  <c r="D30" i="16" s="1"/>
  <c r="AH8" i="6"/>
  <c r="AH7" i="6"/>
  <c r="AH6" i="6"/>
  <c r="AH5" i="6"/>
  <c r="AG76" i="5"/>
  <c r="AF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AH75" i="5"/>
  <c r="AH74" i="5"/>
  <c r="AH73" i="5"/>
  <c r="AH71" i="5"/>
  <c r="AH70" i="5" s="1"/>
  <c r="N29" i="16" s="1"/>
  <c r="AH69" i="5"/>
  <c r="AH68" i="5"/>
  <c r="AH67" i="5"/>
  <c r="AH66" i="5"/>
  <c r="AH65" i="5"/>
  <c r="AH63" i="5"/>
  <c r="AH62" i="5"/>
  <c r="AH61" i="5"/>
  <c r="AH60" i="5" s="1"/>
  <c r="L29" i="16" s="1"/>
  <c r="AH59" i="5"/>
  <c r="AH58" i="5"/>
  <c r="AH57" i="5"/>
  <c r="AH55" i="5"/>
  <c r="AH54" i="5" s="1"/>
  <c r="J29" i="16" s="1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39" i="5"/>
  <c r="AH38" i="5"/>
  <c r="AH37" i="5"/>
  <c r="AH36" i="5" s="1"/>
  <c r="H29" i="16" s="1"/>
  <c r="AH35" i="5"/>
  <c r="AH34" i="5"/>
  <c r="AH33" i="5"/>
  <c r="AH32" i="5"/>
  <c r="AH31" i="5"/>
  <c r="AH30" i="5"/>
  <c r="AH29" i="5"/>
  <c r="AH28" i="5"/>
  <c r="AH26" i="5"/>
  <c r="AH25" i="5"/>
  <c r="AH24" i="5"/>
  <c r="AH23" i="5"/>
  <c r="AH22" i="5"/>
  <c r="AH20" i="5"/>
  <c r="AH19" i="5"/>
  <c r="AH18" i="5"/>
  <c r="AH17" i="5"/>
  <c r="AH16" i="5"/>
  <c r="AH15" i="5"/>
  <c r="AH14" i="5"/>
  <c r="AH13" i="5"/>
  <c r="AH12" i="5"/>
  <c r="AH9" i="5"/>
  <c r="D29" i="16" s="1"/>
  <c r="AH8" i="5"/>
  <c r="AH7" i="5"/>
  <c r="AH6" i="5"/>
  <c r="AH5" i="5"/>
  <c r="AG76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AH75" i="4"/>
  <c r="AH74" i="4"/>
  <c r="AH73" i="4"/>
  <c r="AH71" i="4"/>
  <c r="AH70" i="4" s="1"/>
  <c r="N28" i="16" s="1"/>
  <c r="AH69" i="4"/>
  <c r="AH68" i="4"/>
  <c r="AH67" i="4"/>
  <c r="AH66" i="4"/>
  <c r="AH65" i="4"/>
  <c r="AH63" i="4"/>
  <c r="AH62" i="4"/>
  <c r="AH61" i="4"/>
  <c r="AH60" i="4"/>
  <c r="L28" i="16" s="1"/>
  <c r="AH59" i="4"/>
  <c r="AH58" i="4"/>
  <c r="AH56" i="4" s="1"/>
  <c r="K28" i="16" s="1"/>
  <c r="AH57" i="4"/>
  <c r="AH55" i="4"/>
  <c r="AH54" i="4" s="1"/>
  <c r="J28" i="16" s="1"/>
  <c r="AH53" i="4"/>
  <c r="AH52" i="4"/>
  <c r="AH51" i="4"/>
  <c r="AH50" i="4"/>
  <c r="AH49" i="4"/>
  <c r="AH48" i="4"/>
  <c r="AH47" i="4"/>
  <c r="AH46" i="4"/>
  <c r="AH45" i="4"/>
  <c r="AH44" i="4"/>
  <c r="AH43" i="4"/>
  <c r="AH42" i="4"/>
  <c r="AH41" i="4"/>
  <c r="AH39" i="4"/>
  <c r="AH38" i="4"/>
  <c r="AH37" i="4"/>
  <c r="AH36" i="4"/>
  <c r="H28" i="16" s="1"/>
  <c r="AH35" i="4"/>
  <c r="AH34" i="4"/>
  <c r="AH33" i="4"/>
  <c r="AH32" i="4"/>
  <c r="AH31" i="4"/>
  <c r="AH30" i="4"/>
  <c r="AH29" i="4"/>
  <c r="AH28" i="4"/>
  <c r="AH26" i="4"/>
  <c r="AH25" i="4"/>
  <c r="AH24" i="4"/>
  <c r="AH23" i="4"/>
  <c r="AH22" i="4"/>
  <c r="AH20" i="4"/>
  <c r="AH19" i="4"/>
  <c r="AH18" i="4"/>
  <c r="AH17" i="4"/>
  <c r="AH16" i="4"/>
  <c r="AH15" i="4"/>
  <c r="AH14" i="4"/>
  <c r="AH13" i="4"/>
  <c r="AH12" i="4"/>
  <c r="AH9" i="4"/>
  <c r="D28" i="16" s="1"/>
  <c r="AH8" i="4"/>
  <c r="AH7" i="4"/>
  <c r="AH6" i="4"/>
  <c r="AH5" i="4"/>
  <c r="AH4" i="4" s="1"/>
  <c r="C78" i="4" s="1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H75" i="3"/>
  <c r="AH74" i="3"/>
  <c r="AH72" i="3" s="1"/>
  <c r="O27" i="16" s="1"/>
  <c r="AH73" i="3"/>
  <c r="AH71" i="3"/>
  <c r="AH70" i="3" s="1"/>
  <c r="N27" i="16" s="1"/>
  <c r="AH69" i="3"/>
  <c r="AH68" i="3"/>
  <c r="AH67" i="3"/>
  <c r="AH66" i="3"/>
  <c r="AH65" i="3"/>
  <c r="AH63" i="3"/>
  <c r="AH62" i="3"/>
  <c r="AH61" i="3"/>
  <c r="AH60" i="3"/>
  <c r="L27" i="16" s="1"/>
  <c r="AH59" i="3"/>
  <c r="AH58" i="3"/>
  <c r="AH56" i="3" s="1"/>
  <c r="K27" i="16" s="1"/>
  <c r="AH57" i="3"/>
  <c r="AH55" i="3"/>
  <c r="AH54" i="3" s="1"/>
  <c r="J27" i="16" s="1"/>
  <c r="AH53" i="3"/>
  <c r="AH52" i="3"/>
  <c r="AH51" i="3"/>
  <c r="AH50" i="3"/>
  <c r="AH49" i="3"/>
  <c r="AH48" i="3"/>
  <c r="AH47" i="3"/>
  <c r="AH46" i="3"/>
  <c r="AH45" i="3"/>
  <c r="AH44" i="3"/>
  <c r="AH43" i="3"/>
  <c r="AH42" i="3"/>
  <c r="AH41" i="3"/>
  <c r="AH39" i="3"/>
  <c r="AH38" i="3"/>
  <c r="AH37" i="3"/>
  <c r="AH35" i="3"/>
  <c r="AH34" i="3"/>
  <c r="AH33" i="3"/>
  <c r="AH32" i="3"/>
  <c r="AH31" i="3"/>
  <c r="AH30" i="3"/>
  <c r="AH29" i="3"/>
  <c r="AH28" i="3"/>
  <c r="AH26" i="3"/>
  <c r="AH25" i="3"/>
  <c r="AH24" i="3"/>
  <c r="AH23" i="3"/>
  <c r="AH22" i="3"/>
  <c r="AH20" i="3"/>
  <c r="AH19" i="3"/>
  <c r="AH18" i="3"/>
  <c r="AH17" i="3"/>
  <c r="AH16" i="3"/>
  <c r="AH15" i="3"/>
  <c r="AH14" i="3"/>
  <c r="AH13" i="3"/>
  <c r="AH12" i="3"/>
  <c r="AH9" i="3"/>
  <c r="D27" i="16" s="1"/>
  <c r="AH8" i="3"/>
  <c r="AH7" i="3"/>
  <c r="AH6" i="3"/>
  <c r="AH5" i="3"/>
  <c r="AH4" i="3" s="1"/>
  <c r="C78" i="3" s="1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AH75" i="2"/>
  <c r="AH74" i="2"/>
  <c r="AH73" i="2"/>
  <c r="AH72" i="2"/>
  <c r="O26" i="16" s="1"/>
  <c r="AH71" i="2"/>
  <c r="AH70" i="2" s="1"/>
  <c r="N26" i="16" s="1"/>
  <c r="AH69" i="2"/>
  <c r="AH68" i="2"/>
  <c r="AH67" i="2"/>
  <c r="AH66" i="2"/>
  <c r="AH65" i="2"/>
  <c r="AH64" i="2" s="1"/>
  <c r="M26" i="16" s="1"/>
  <c r="AH63" i="2"/>
  <c r="AH62" i="2"/>
  <c r="AH61" i="2"/>
  <c r="AH59" i="2"/>
  <c r="AH58" i="2"/>
  <c r="AH57" i="2"/>
  <c r="AH56" i="2"/>
  <c r="K26" i="16" s="1"/>
  <c r="AH55" i="2"/>
  <c r="AH54" i="2" s="1"/>
  <c r="J26" i="16" s="1"/>
  <c r="AH53" i="2"/>
  <c r="AH52" i="2"/>
  <c r="AH51" i="2"/>
  <c r="AH50" i="2"/>
  <c r="AH49" i="2"/>
  <c r="AH48" i="2"/>
  <c r="AH47" i="2"/>
  <c r="AH46" i="2"/>
  <c r="AH45" i="2"/>
  <c r="AH44" i="2"/>
  <c r="AH43" i="2"/>
  <c r="AH42" i="2"/>
  <c r="AH41" i="2"/>
  <c r="AH39" i="2"/>
  <c r="AH38" i="2"/>
  <c r="AH36" i="2" s="1"/>
  <c r="H26" i="16" s="1"/>
  <c r="AH37" i="2"/>
  <c r="AH35" i="2"/>
  <c r="AH34" i="2"/>
  <c r="AH33" i="2"/>
  <c r="AH32" i="2"/>
  <c r="AH31" i="2"/>
  <c r="AH30" i="2"/>
  <c r="AH29" i="2"/>
  <c r="AH27" i="2" s="1"/>
  <c r="G26" i="16" s="1"/>
  <c r="AH28" i="2"/>
  <c r="AH26" i="2"/>
  <c r="AH25" i="2"/>
  <c r="AH24" i="2"/>
  <c r="AH23" i="2"/>
  <c r="AH22" i="2"/>
  <c r="AH21" i="2" s="1"/>
  <c r="F26" i="16" s="1"/>
  <c r="AH20" i="2"/>
  <c r="AH19" i="2"/>
  <c r="AH18" i="2"/>
  <c r="AH17" i="2"/>
  <c r="AH16" i="2"/>
  <c r="AH15" i="2"/>
  <c r="AH14" i="2"/>
  <c r="AH13" i="2"/>
  <c r="AH12" i="2"/>
  <c r="AH9" i="2"/>
  <c r="D26" i="16" s="1"/>
  <c r="AH8" i="2"/>
  <c r="AH7" i="2"/>
  <c r="AH6" i="2"/>
  <c r="AH5" i="2"/>
  <c r="AH4" i="2" s="1"/>
  <c r="C5" i="16" s="1"/>
  <c r="C26" i="16" s="1"/>
  <c r="AH69" i="1"/>
  <c r="AH55" i="1"/>
  <c r="AH54" i="1" s="1"/>
  <c r="J25" i="16" s="1"/>
  <c r="AH51" i="1"/>
  <c r="AH52" i="1"/>
  <c r="AH53" i="1"/>
  <c r="AH45" i="1"/>
  <c r="AH30" i="1"/>
  <c r="AH15" i="1"/>
  <c r="C76" i="1"/>
  <c r="AG76" i="1"/>
  <c r="AF76" i="1"/>
  <c r="AE76" i="1"/>
  <c r="AD76" i="1"/>
  <c r="AB76" i="1"/>
  <c r="Z76" i="1"/>
  <c r="Y76" i="1"/>
  <c r="X76" i="1"/>
  <c r="W76" i="1"/>
  <c r="V76" i="1"/>
  <c r="U76" i="1"/>
  <c r="T76" i="1"/>
  <c r="S76" i="1"/>
  <c r="R76" i="1"/>
  <c r="P76" i="1"/>
  <c r="N76" i="1"/>
  <c r="M76" i="1"/>
  <c r="L76" i="1"/>
  <c r="K76" i="1"/>
  <c r="J76" i="1"/>
  <c r="H76" i="1"/>
  <c r="G76" i="1"/>
  <c r="F76" i="1"/>
  <c r="E76" i="1"/>
  <c r="D76" i="1"/>
  <c r="AH75" i="1"/>
  <c r="AH74" i="1"/>
  <c r="AH73" i="1"/>
  <c r="AH72" i="1" s="1"/>
  <c r="O25" i="16" s="1"/>
  <c r="AH71" i="1"/>
  <c r="AH70" i="1" s="1"/>
  <c r="N25" i="16" s="1"/>
  <c r="AH68" i="1"/>
  <c r="AH67" i="1"/>
  <c r="AH66" i="1"/>
  <c r="AH64" i="1" s="1"/>
  <c r="M25" i="16" s="1"/>
  <c r="AH65" i="1"/>
  <c r="AH63" i="1"/>
  <c r="AH62" i="1"/>
  <c r="AH61" i="1"/>
  <c r="AH60" i="1" s="1"/>
  <c r="L25" i="16" s="1"/>
  <c r="AH59" i="1"/>
  <c r="AH58" i="1"/>
  <c r="AH56" i="1" s="1"/>
  <c r="K25" i="16" s="1"/>
  <c r="AH57" i="1"/>
  <c r="AH50" i="1"/>
  <c r="AH49" i="1"/>
  <c r="AH48" i="1"/>
  <c r="AH47" i="1"/>
  <c r="AH46" i="1"/>
  <c r="AH44" i="1"/>
  <c r="AH43" i="1"/>
  <c r="AH42" i="1"/>
  <c r="AH41" i="1"/>
  <c r="AH39" i="1"/>
  <c r="AH38" i="1"/>
  <c r="AH36" i="1" s="1"/>
  <c r="H25" i="16" s="1"/>
  <c r="AH37" i="1"/>
  <c r="AH35" i="1"/>
  <c r="AH34" i="1"/>
  <c r="AH33" i="1"/>
  <c r="AH32" i="1"/>
  <c r="AH31" i="1"/>
  <c r="O76" i="1"/>
  <c r="AH28" i="1"/>
  <c r="AH26" i="1"/>
  <c r="AH25" i="1"/>
  <c r="AH24" i="1"/>
  <c r="Q76" i="1"/>
  <c r="AC76" i="1"/>
  <c r="I76" i="1"/>
  <c r="AH20" i="1"/>
  <c r="AH19" i="1"/>
  <c r="AH18" i="1"/>
  <c r="AH17" i="1"/>
  <c r="AH16" i="1"/>
  <c r="AH14" i="1"/>
  <c r="AH13" i="1"/>
  <c r="AH12" i="1"/>
  <c r="AH9" i="1"/>
  <c r="D25" i="16" s="1"/>
  <c r="AH8" i="1"/>
  <c r="AH7" i="1"/>
  <c r="AH6" i="1"/>
  <c r="AH5" i="1"/>
  <c r="AH64" i="12" l="1"/>
  <c r="M36" i="16" s="1"/>
  <c r="P36" i="16" s="1"/>
  <c r="AH60" i="2"/>
  <c r="L26" i="16" s="1"/>
  <c r="AH36" i="3"/>
  <c r="H27" i="16" s="1"/>
  <c r="H37" i="16" s="1"/>
  <c r="AH72" i="4"/>
  <c r="O28" i="16" s="1"/>
  <c r="AH56" i="5"/>
  <c r="K29" i="16" s="1"/>
  <c r="AH72" i="5"/>
  <c r="O29" i="16" s="1"/>
  <c r="AH64" i="5"/>
  <c r="M29" i="16" s="1"/>
  <c r="AH36" i="6"/>
  <c r="H30" i="16" s="1"/>
  <c r="AH64" i="6"/>
  <c r="M30" i="16" s="1"/>
  <c r="AH72" i="6"/>
  <c r="O30" i="16" s="1"/>
  <c r="AH21" i="8"/>
  <c r="F32" i="16" s="1"/>
  <c r="AH27" i="8"/>
  <c r="G32" i="16" s="1"/>
  <c r="AH56" i="8"/>
  <c r="K32" i="16" s="1"/>
  <c r="K37" i="16" s="1"/>
  <c r="AH72" i="8"/>
  <c r="O32" i="16" s="1"/>
  <c r="AH56" i="9"/>
  <c r="AH72" i="9"/>
  <c r="O33" i="16" s="1"/>
  <c r="AH11" i="10"/>
  <c r="E34" i="16" s="1"/>
  <c r="AH4" i="10"/>
  <c r="C78" i="10" s="1"/>
  <c r="AH72" i="10"/>
  <c r="O34" i="16" s="1"/>
  <c r="AH11" i="11"/>
  <c r="AH27" i="11"/>
  <c r="G35" i="16" s="1"/>
  <c r="AH56" i="11"/>
  <c r="AH72" i="11"/>
  <c r="O35" i="16" s="1"/>
  <c r="C77" i="12"/>
  <c r="D15" i="16" s="1"/>
  <c r="C77" i="11"/>
  <c r="D14" i="16" s="1"/>
  <c r="AH21" i="11"/>
  <c r="F35" i="16" s="1"/>
  <c r="AH64" i="11"/>
  <c r="M35" i="16" s="1"/>
  <c r="AH4" i="11"/>
  <c r="C78" i="11" s="1"/>
  <c r="C79" i="11" s="1"/>
  <c r="K35" i="16"/>
  <c r="C14" i="16"/>
  <c r="C35" i="16" s="1"/>
  <c r="AH27" i="10"/>
  <c r="G34" i="16" s="1"/>
  <c r="AI11" i="11"/>
  <c r="E35" i="16"/>
  <c r="AI70" i="11"/>
  <c r="AH40" i="10"/>
  <c r="I34" i="16" s="1"/>
  <c r="C13" i="16"/>
  <c r="C34" i="16" s="1"/>
  <c r="AH21" i="10"/>
  <c r="F34" i="16" s="1"/>
  <c r="AH64" i="9"/>
  <c r="M33" i="16" s="1"/>
  <c r="AH40" i="9"/>
  <c r="I33" i="16" s="1"/>
  <c r="C77" i="10"/>
  <c r="D13" i="16" s="1"/>
  <c r="AH21" i="9"/>
  <c r="F33" i="16" s="1"/>
  <c r="C12" i="16"/>
  <c r="C33" i="16" s="1"/>
  <c r="AH11" i="9"/>
  <c r="C77" i="9"/>
  <c r="D12" i="16" s="1"/>
  <c r="K33" i="16"/>
  <c r="E33" i="16"/>
  <c r="AH64" i="8"/>
  <c r="M32" i="16" s="1"/>
  <c r="AI54" i="9"/>
  <c r="J33" i="16"/>
  <c r="C79" i="9"/>
  <c r="AH40" i="8"/>
  <c r="I32" i="16" s="1"/>
  <c r="C11" i="16"/>
  <c r="C32" i="16" s="1"/>
  <c r="AH11" i="8"/>
  <c r="E32" i="16" s="1"/>
  <c r="AH27" i="7"/>
  <c r="G31" i="16" s="1"/>
  <c r="C77" i="8"/>
  <c r="D11" i="16" s="1"/>
  <c r="J32" i="16"/>
  <c r="AH64" i="7"/>
  <c r="M31" i="16" s="1"/>
  <c r="AH21" i="7"/>
  <c r="F31" i="16" s="1"/>
  <c r="AH4" i="7"/>
  <c r="C78" i="7" s="1"/>
  <c r="AH40" i="7"/>
  <c r="I31" i="16" s="1"/>
  <c r="AH11" i="7"/>
  <c r="E31" i="16" s="1"/>
  <c r="AH4" i="6"/>
  <c r="C78" i="6" s="1"/>
  <c r="C77" i="7"/>
  <c r="D10" i="16" s="1"/>
  <c r="J31" i="16"/>
  <c r="AH11" i="6"/>
  <c r="C77" i="6"/>
  <c r="D9" i="16" s="1"/>
  <c r="L30" i="16"/>
  <c r="C9" i="16"/>
  <c r="C30" i="16" s="1"/>
  <c r="AH40" i="6"/>
  <c r="I30" i="16" s="1"/>
  <c r="AH21" i="6"/>
  <c r="F30" i="16" s="1"/>
  <c r="C79" i="6"/>
  <c r="E30" i="16"/>
  <c r="AH4" i="5"/>
  <c r="C78" i="5" s="1"/>
  <c r="AH40" i="5"/>
  <c r="I29" i="16" s="1"/>
  <c r="AH27" i="5"/>
  <c r="G29" i="16" s="1"/>
  <c r="AH21" i="5"/>
  <c r="F29" i="16" s="1"/>
  <c r="C77" i="5"/>
  <c r="D8" i="16" s="1"/>
  <c r="AH11" i="5"/>
  <c r="E29" i="16" s="1"/>
  <c r="AH40" i="4"/>
  <c r="I28" i="16" s="1"/>
  <c r="AH64" i="4"/>
  <c r="M28" i="16" s="1"/>
  <c r="AH27" i="4"/>
  <c r="G28" i="16" s="1"/>
  <c r="AH21" i="4"/>
  <c r="F28" i="16" s="1"/>
  <c r="C7" i="16"/>
  <c r="C28" i="16" s="1"/>
  <c r="AH11" i="3"/>
  <c r="AH11" i="4"/>
  <c r="E28" i="16" s="1"/>
  <c r="C77" i="4"/>
  <c r="D7" i="16" s="1"/>
  <c r="AH27" i="3"/>
  <c r="G27" i="16" s="1"/>
  <c r="AH64" i="3"/>
  <c r="M27" i="16" s="1"/>
  <c r="C6" i="16"/>
  <c r="C27" i="16" s="1"/>
  <c r="AH21" i="3"/>
  <c r="F27" i="16" s="1"/>
  <c r="N37" i="16"/>
  <c r="AH40" i="3"/>
  <c r="I27" i="16" s="1"/>
  <c r="C77" i="3"/>
  <c r="D6" i="16" s="1"/>
  <c r="E27" i="16"/>
  <c r="AH40" i="2"/>
  <c r="I26" i="16" s="1"/>
  <c r="C78" i="2"/>
  <c r="AH11" i="2"/>
  <c r="E26" i="16" s="1"/>
  <c r="C77" i="2"/>
  <c r="D5" i="16" s="1"/>
  <c r="E5" i="16" s="1"/>
  <c r="F5" i="16" s="1"/>
  <c r="AH11" i="1"/>
  <c r="E25" i="16" s="1"/>
  <c r="AH40" i="1"/>
  <c r="I25" i="16" s="1"/>
  <c r="D37" i="16"/>
  <c r="J37" i="16"/>
  <c r="L37" i="16"/>
  <c r="O37" i="16"/>
  <c r="E15" i="16"/>
  <c r="F15" i="16" s="1"/>
  <c r="AI21" i="6"/>
  <c r="AI9" i="12"/>
  <c r="AI9" i="10"/>
  <c r="AI9" i="9"/>
  <c r="AI9" i="8"/>
  <c r="AI9" i="6"/>
  <c r="AI9" i="5"/>
  <c r="AI9" i="4"/>
  <c r="AI9" i="3"/>
  <c r="AI9" i="2"/>
  <c r="AH4" i="1"/>
  <c r="AH22" i="1"/>
  <c r="AH21" i="1" s="1"/>
  <c r="F25" i="16" s="1"/>
  <c r="AH23" i="1"/>
  <c r="AH29" i="1"/>
  <c r="AH27" i="1" s="1"/>
  <c r="G25" i="16" s="1"/>
  <c r="AA76" i="1"/>
  <c r="C77" i="1" s="1"/>
  <c r="AI40" i="12" l="1"/>
  <c r="AI72" i="12"/>
  <c r="AI11" i="12"/>
  <c r="AI56" i="12"/>
  <c r="AI64" i="12"/>
  <c r="AI21" i="12"/>
  <c r="AI60" i="12"/>
  <c r="AI36" i="12"/>
  <c r="AI70" i="12"/>
  <c r="AI54" i="12"/>
  <c r="AI27" i="12"/>
  <c r="C79" i="12"/>
  <c r="AI9" i="11"/>
  <c r="AI54" i="11"/>
  <c r="AI27" i="11"/>
  <c r="P35" i="16"/>
  <c r="E14" i="16"/>
  <c r="F14" i="16" s="1"/>
  <c r="AI60" i="11"/>
  <c r="AI36" i="11"/>
  <c r="AI64" i="11"/>
  <c r="AI40" i="11"/>
  <c r="AI21" i="11"/>
  <c r="AI72" i="11"/>
  <c r="AI56" i="11"/>
  <c r="P34" i="16"/>
  <c r="E13" i="16"/>
  <c r="F13" i="16" s="1"/>
  <c r="AI36" i="9"/>
  <c r="AI11" i="9"/>
  <c r="E12" i="16"/>
  <c r="F12" i="16" s="1"/>
  <c r="AI72" i="10"/>
  <c r="AI56" i="10"/>
  <c r="AI11" i="10"/>
  <c r="AI64" i="10"/>
  <c r="AI40" i="10"/>
  <c r="AI21" i="10"/>
  <c r="AI60" i="10"/>
  <c r="AI36" i="10"/>
  <c r="AI70" i="10"/>
  <c r="AI54" i="10"/>
  <c r="AI27" i="10"/>
  <c r="C79" i="10"/>
  <c r="P33" i="16"/>
  <c r="AI64" i="9"/>
  <c r="AI70" i="9"/>
  <c r="AI27" i="9"/>
  <c r="AI60" i="9"/>
  <c r="AI40" i="9"/>
  <c r="AI21" i="9"/>
  <c r="AI72" i="9"/>
  <c r="AI56" i="9"/>
  <c r="E11" i="16"/>
  <c r="F11" i="16" s="1"/>
  <c r="P32" i="16"/>
  <c r="AI54" i="8"/>
  <c r="AI70" i="8"/>
  <c r="AI21" i="8"/>
  <c r="P31" i="16"/>
  <c r="M37" i="16"/>
  <c r="AI9" i="7"/>
  <c r="C10" i="16"/>
  <c r="C31" i="16" s="1"/>
  <c r="AI64" i="8"/>
  <c r="AI40" i="8"/>
  <c r="C79" i="8"/>
  <c r="AI72" i="8"/>
  <c r="AI56" i="8"/>
  <c r="AI11" i="8"/>
  <c r="AI60" i="8"/>
  <c r="AI36" i="8"/>
  <c r="AI27" i="8"/>
  <c r="AI64" i="7"/>
  <c r="AI40" i="7"/>
  <c r="AI21" i="7"/>
  <c r="AI70" i="7"/>
  <c r="AI54" i="7"/>
  <c r="AI27" i="7"/>
  <c r="C79" i="7"/>
  <c r="AI60" i="7"/>
  <c r="AI36" i="7"/>
  <c r="AI72" i="7"/>
  <c r="AI56" i="7"/>
  <c r="AI11" i="7"/>
  <c r="AI64" i="6"/>
  <c r="P30" i="16"/>
  <c r="E9" i="16"/>
  <c r="F9" i="16" s="1"/>
  <c r="AI40" i="6"/>
  <c r="AI70" i="6"/>
  <c r="AI54" i="6"/>
  <c r="AI27" i="6"/>
  <c r="AI60" i="6"/>
  <c r="AI36" i="6"/>
  <c r="AI72" i="6"/>
  <c r="AI56" i="6"/>
  <c r="AI11" i="6"/>
  <c r="C8" i="16"/>
  <c r="C29" i="16" s="1"/>
  <c r="G37" i="16"/>
  <c r="AI27" i="5"/>
  <c r="AI70" i="5"/>
  <c r="AI54" i="5"/>
  <c r="AI11" i="5"/>
  <c r="AI72" i="5"/>
  <c r="AI64" i="5"/>
  <c r="AI40" i="5"/>
  <c r="C79" i="5"/>
  <c r="AI56" i="5"/>
  <c r="AI21" i="5"/>
  <c r="P29" i="16"/>
  <c r="AI60" i="5"/>
  <c r="AI36" i="5"/>
  <c r="P28" i="16"/>
  <c r="C79" i="4"/>
  <c r="E7" i="16"/>
  <c r="F7" i="16" s="1"/>
  <c r="AI54" i="4"/>
  <c r="F37" i="16"/>
  <c r="AI27" i="4"/>
  <c r="AI70" i="4"/>
  <c r="AI64" i="4"/>
  <c r="AI40" i="4"/>
  <c r="AI21" i="4"/>
  <c r="AI11" i="4"/>
  <c r="AI72" i="4"/>
  <c r="AI56" i="4"/>
  <c r="AI60" i="4"/>
  <c r="AI36" i="4"/>
  <c r="E6" i="16"/>
  <c r="F6" i="16" s="1"/>
  <c r="E37" i="16"/>
  <c r="P27" i="16"/>
  <c r="AI70" i="3"/>
  <c r="AI54" i="3"/>
  <c r="AI64" i="3"/>
  <c r="AI40" i="3"/>
  <c r="AI72" i="3"/>
  <c r="AI56" i="3"/>
  <c r="AI11" i="3"/>
  <c r="AI21" i="3"/>
  <c r="AI60" i="3"/>
  <c r="AI36" i="3"/>
  <c r="AI27" i="3"/>
  <c r="C79" i="3"/>
  <c r="P26" i="16"/>
  <c r="AI21" i="2"/>
  <c r="AI64" i="2"/>
  <c r="AI54" i="2"/>
  <c r="AI72" i="2"/>
  <c r="AI60" i="2"/>
  <c r="AI11" i="2"/>
  <c r="AI70" i="2"/>
  <c r="I37" i="16"/>
  <c r="AI40" i="2"/>
  <c r="AI27" i="2"/>
  <c r="AI56" i="2"/>
  <c r="AI36" i="2"/>
  <c r="C79" i="2"/>
  <c r="C78" i="1"/>
  <c r="C4" i="16"/>
  <c r="P25" i="16"/>
  <c r="AI11" i="1"/>
  <c r="D4" i="16"/>
  <c r="AI21" i="1"/>
  <c r="AI9" i="1"/>
  <c r="AI70" i="1"/>
  <c r="AI54" i="1"/>
  <c r="AI60" i="1"/>
  <c r="AI64" i="1"/>
  <c r="AI40" i="1"/>
  <c r="AI72" i="1"/>
  <c r="C79" i="1"/>
  <c r="AI36" i="1"/>
  <c r="AI56" i="1"/>
  <c r="AI27" i="1"/>
  <c r="D38" i="16" l="1"/>
  <c r="E10" i="16"/>
  <c r="F10" i="16" s="1"/>
  <c r="E8" i="16"/>
  <c r="F8" i="16" s="1"/>
  <c r="P37" i="16"/>
  <c r="C25" i="16"/>
  <c r="C37" i="16" s="1"/>
  <c r="C16" i="16"/>
  <c r="D16" i="16"/>
  <c r="E4" i="16"/>
  <c r="E16" i="16" l="1"/>
  <c r="F16" i="16" s="1"/>
  <c r="F4" i="16"/>
</calcChain>
</file>

<file path=xl/comments1.xml><?xml version="1.0" encoding="utf-8"?>
<comments xmlns="http://schemas.openxmlformats.org/spreadsheetml/2006/main">
  <authors>
    <author>Toze</author>
  </authors>
  <commentList>
    <comment ref="C69" authorId="0" shapeId="0">
      <text>
        <r>
          <rPr>
            <b/>
            <sz val="9"/>
            <color indexed="81"/>
            <rFont val="Tahoma"/>
            <family val="2"/>
          </rPr>
          <t>Toze:</t>
        </r>
        <r>
          <rPr>
            <sz val="9"/>
            <color indexed="81"/>
            <rFont val="Tahoma"/>
            <family val="2"/>
          </rPr>
          <t xml:space="preserve">
Referente ao 4º trimestre de 2016</t>
        </r>
      </text>
    </comment>
  </commentList>
</comments>
</file>

<file path=xl/comments2.xml><?xml version="1.0" encoding="utf-8"?>
<comments xmlns="http://schemas.openxmlformats.org/spreadsheetml/2006/main">
  <authors>
    <author>Toze</author>
  </authors>
  <commentList>
    <comment ref="N7" authorId="0" shapeId="0">
      <text>
        <r>
          <rPr>
            <b/>
            <sz val="9"/>
            <color indexed="81"/>
            <rFont val="Tahoma"/>
            <charset val="1"/>
          </rPr>
          <t>Toze:</t>
        </r>
        <r>
          <rPr>
            <sz val="9"/>
            <color indexed="81"/>
            <rFont val="Tahoma"/>
            <charset val="1"/>
          </rPr>
          <t xml:space="preserve">
devolução de encomenda
</t>
        </r>
      </text>
    </comment>
  </commentList>
</comments>
</file>

<file path=xl/comments3.xml><?xml version="1.0" encoding="utf-8"?>
<comments xmlns="http://schemas.openxmlformats.org/spreadsheetml/2006/main">
  <authors>
    <author>Toze</author>
  </authors>
  <commentList>
    <comment ref="Y26" authorId="0" shapeId="0">
      <text>
        <r>
          <rPr>
            <b/>
            <sz val="9"/>
            <color indexed="81"/>
            <rFont val="Tahoma"/>
            <charset val="1"/>
          </rPr>
          <t>Toze:</t>
        </r>
        <r>
          <rPr>
            <sz val="9"/>
            <color indexed="81"/>
            <rFont val="Tahoma"/>
            <charset val="1"/>
          </rPr>
          <t xml:space="preserve">
3º pagamento ao Octávian</t>
        </r>
      </text>
    </comment>
  </commentList>
</comments>
</file>

<file path=xl/sharedStrings.xml><?xml version="1.0" encoding="utf-8"?>
<sst xmlns="http://schemas.openxmlformats.org/spreadsheetml/2006/main" count="983" uniqueCount="109">
  <si>
    <t>RÚBRICAS</t>
  </si>
  <si>
    <t>ORÇAMENTO JANEIRO</t>
  </si>
  <si>
    <t>TOTAIS PARCIAIS</t>
  </si>
  <si>
    <t>RECEITAS</t>
  </si>
  <si>
    <t>Trabalho (com IVA)</t>
  </si>
  <si>
    <t>Donativos e Prendas</t>
  </si>
  <si>
    <t>Aplicações financeiras</t>
  </si>
  <si>
    <t>CASA</t>
  </si>
  <si>
    <t>Impostos (IMI)</t>
  </si>
  <si>
    <t>Quotas</t>
  </si>
  <si>
    <t>Condominio</t>
  </si>
  <si>
    <t>Água</t>
  </si>
  <si>
    <t>Gás</t>
  </si>
  <si>
    <t>Electricidade</t>
  </si>
  <si>
    <t>Alimentação</t>
  </si>
  <si>
    <t>Outros</t>
  </si>
  <si>
    <t>Vestuário</t>
  </si>
  <si>
    <t>Calçado</t>
  </si>
  <si>
    <t>CARRO</t>
  </si>
  <si>
    <t>Seguro</t>
  </si>
  <si>
    <t>Manutenção</t>
  </si>
  <si>
    <t>Multas</t>
  </si>
  <si>
    <t>SAÚDE</t>
  </si>
  <si>
    <t>Dentista</t>
  </si>
  <si>
    <t>Consultas</t>
  </si>
  <si>
    <t>Farmácia</t>
  </si>
  <si>
    <t>Pequeno almoço</t>
  </si>
  <si>
    <t>Almoço</t>
  </si>
  <si>
    <t>Lanche</t>
  </si>
  <si>
    <t>Jantar</t>
  </si>
  <si>
    <t>Prendas</t>
  </si>
  <si>
    <t>Cinema</t>
  </si>
  <si>
    <t>Bar/Disco</t>
  </si>
  <si>
    <t>Alojamento</t>
  </si>
  <si>
    <t>Viagens</t>
  </si>
  <si>
    <t>COMUNICAÇÕES</t>
  </si>
  <si>
    <t>MEO (pacote completo)</t>
  </si>
  <si>
    <t>PUBLICAÇÕES</t>
  </si>
  <si>
    <t>Livros</t>
  </si>
  <si>
    <t>Revistas</t>
  </si>
  <si>
    <t>Outras</t>
  </si>
  <si>
    <t>ASSOCIAÇÕES</t>
  </si>
  <si>
    <t>Deco Proteste</t>
  </si>
  <si>
    <t>Ordem dos Engenheiros</t>
  </si>
  <si>
    <t>AMI</t>
  </si>
  <si>
    <t>Suplementos</t>
  </si>
  <si>
    <t>Corte de cabelo</t>
  </si>
  <si>
    <t>TRABALHO</t>
  </si>
  <si>
    <t>Equipamento</t>
  </si>
  <si>
    <t>Material de escritório</t>
  </si>
  <si>
    <t>Software</t>
  </si>
  <si>
    <t>Segurança Social</t>
  </si>
  <si>
    <t>CARTÃO DE CRÉDITO</t>
  </si>
  <si>
    <t>Visa</t>
  </si>
  <si>
    <t>INFORMÁTICA</t>
  </si>
  <si>
    <t>Geral</t>
  </si>
  <si>
    <t>Fotocopiadora</t>
  </si>
  <si>
    <t>TOTAL</t>
  </si>
  <si>
    <t>DESPESA MENSAL</t>
  </si>
  <si>
    <t>VENCIMENTO MENSAL</t>
  </si>
  <si>
    <t>SALDO MENSAL</t>
  </si>
  <si>
    <t>Rendas</t>
  </si>
  <si>
    <t>PAGAMENTOS A PARCEIROS</t>
  </si>
  <si>
    <t>Prestação do crédito à habitação</t>
  </si>
  <si>
    <t>Seguro de vida</t>
  </si>
  <si>
    <t>Seguro da habitação (anual)</t>
  </si>
  <si>
    <t>COMPRAS</t>
  </si>
  <si>
    <t>Impostos</t>
  </si>
  <si>
    <t>Combustivel</t>
  </si>
  <si>
    <t>Portagens</t>
  </si>
  <si>
    <t>Estacionamento</t>
  </si>
  <si>
    <t>Inspecção</t>
  </si>
  <si>
    <t>LIFE STYLE</t>
  </si>
  <si>
    <t>Seia</t>
  </si>
  <si>
    <t>Ginásio (aulas/mensalidades)</t>
  </si>
  <si>
    <t>CYPE</t>
  </si>
  <si>
    <t>Especial por conta</t>
  </si>
  <si>
    <t>ORÇAMENTO FEVEREIRO</t>
  </si>
  <si>
    <t>ORÇAMENTO MARÇO</t>
  </si>
  <si>
    <t>ORÇAMENTO ABRIL</t>
  </si>
  <si>
    <t>ORÇAMENTO MAIO</t>
  </si>
  <si>
    <t>ORÇAMENTO JUNHO</t>
  </si>
  <si>
    <t>ORÇAMENTO JULHO</t>
  </si>
  <si>
    <t>ORÇAMENTO AGOSTO</t>
  </si>
  <si>
    <t>ORÇAMENTO SETEMBRO</t>
  </si>
  <si>
    <t>ORÇAMENTO OUTUBRO</t>
  </si>
  <si>
    <t>ORÇAMENTO NOVEMBRO</t>
  </si>
  <si>
    <t>ORÇAMENTO DEZEMBRO</t>
  </si>
  <si>
    <t>JANEIRO</t>
  </si>
  <si>
    <t>FEVEREIRO</t>
  </si>
  <si>
    <t>MARÇO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</si>
  <si>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</si>
  <si>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</si>
  <si>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</si>
  <si>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</si>
  <si>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</si>
  <si>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</si>
  <si>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</si>
  <si>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</si>
  <si>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ABRIL</t>
  </si>
  <si>
    <t>MÊS</t>
  </si>
  <si>
    <t>POUPANÇA</t>
  </si>
  <si>
    <t>% POUPANÇA</t>
  </si>
  <si>
    <t>PAGAMENTOS</t>
  </si>
  <si>
    <t>C. CRÉDITO</t>
  </si>
  <si>
    <t>DESPESAS</t>
  </si>
  <si>
    <t>IVA/Especial por conta</t>
  </si>
  <si>
    <t>Especial por conta/IVA</t>
  </si>
  <si>
    <t>Donativos, Prendas, 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</si>
</sst>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€-816];[Red]\-#,##0.00\ [$€-816]"/>
    <numFmt numFmtId="165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50"/>
        <bgColor indexed="55"/>
      </patternFill>
    </fill>
    <fill>
      <patternFill patternType="solid">
        <fgColor rgb="FFFF0000"/>
        <b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10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/>
    <xf numFmtId="164" fontId="0" fillId="3" borderId="16" xfId="0" applyNumberFormat="1" applyFill="1" applyBorder="1" applyAlignment="1">
      <alignment horizontal="center"/>
    </xf>
    <xf numFmtId="10" fontId="1" fillId="0" borderId="7" xfId="0" applyNumberFormat="1" applyFont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3" fillId="4" borderId="7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164" fontId="3" fillId="4" borderId="8" xfId="0" applyNumberFormat="1" applyFont="1" applyFill="1" applyBorder="1" applyAlignment="1">
      <alignment horizontal="center"/>
    </xf>
    <xf numFmtId="164" fontId="3" fillId="4" borderId="24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1" fillId="4" borderId="25" xfId="0" applyFont="1" applyFill="1" applyBorder="1"/>
    <xf numFmtId="0" fontId="0" fillId="0" borderId="26" xfId="0" applyFont="1" applyBorder="1" applyAlignment="1">
      <alignment horizontal="right"/>
    </xf>
    <xf numFmtId="0" fontId="1" fillId="4" borderId="26" xfId="0" applyFont="1" applyFill="1" applyBorder="1" applyAlignment="1">
      <alignment horizontal="left"/>
    </xf>
    <xf numFmtId="0" fontId="1" fillId="4" borderId="26" xfId="0" applyFont="1" applyFill="1" applyBorder="1"/>
    <xf numFmtId="0" fontId="0" fillId="0" borderId="26" xfId="0" applyBorder="1" applyAlignment="1">
      <alignment horizontal="right"/>
    </xf>
    <xf numFmtId="0" fontId="0" fillId="0" borderId="27" xfId="0" applyFont="1" applyBorder="1" applyAlignment="1">
      <alignment horizontal="right"/>
    </xf>
    <xf numFmtId="164" fontId="0" fillId="3" borderId="28" xfId="0" applyNumberFormat="1" applyFill="1" applyBorder="1" applyAlignment="1">
      <alignment horizontal="center"/>
    </xf>
    <xf numFmtId="0" fontId="1" fillId="3" borderId="8" xfId="0" applyFont="1" applyFill="1" applyBorder="1"/>
    <xf numFmtId="0" fontId="0" fillId="0" borderId="24" xfId="0" applyFont="1" applyBorder="1" applyAlignment="1">
      <alignment horizontal="right"/>
    </xf>
    <xf numFmtId="0" fontId="0" fillId="0" borderId="9" xfId="0" applyBorder="1" applyAlignment="1">
      <alignment horizontal="right"/>
    </xf>
    <xf numFmtId="0" fontId="1" fillId="4" borderId="7" xfId="0" applyFont="1" applyFill="1" applyBorder="1"/>
    <xf numFmtId="10" fontId="1" fillId="0" borderId="3" xfId="0" applyNumberFormat="1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4" fillId="5" borderId="3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0" fillId="7" borderId="22" xfId="0" applyNumberFormat="1" applyFill="1" applyBorder="1" applyAlignment="1">
      <alignment horizontal="center"/>
    </xf>
    <xf numFmtId="165" fontId="0" fillId="0" borderId="38" xfId="0" applyNumberFormat="1" applyBorder="1" applyAlignment="1">
      <alignment horizontal="center"/>
    </xf>
    <xf numFmtId="165" fontId="0" fillId="0" borderId="39" xfId="0" applyNumberFormat="1" applyBorder="1" applyAlignment="1">
      <alignment horizontal="center"/>
    </xf>
    <xf numFmtId="165" fontId="0" fillId="0" borderId="40" xfId="0" applyNumberFormat="1" applyBorder="1" applyAlignment="1">
      <alignment horizontal="center"/>
    </xf>
    <xf numFmtId="165" fontId="0" fillId="0" borderId="41" xfId="0" applyNumberFormat="1" applyBorder="1" applyAlignment="1">
      <alignment horizontal="center"/>
    </xf>
    <xf numFmtId="165" fontId="0" fillId="0" borderId="42" xfId="0" applyNumberFormat="1" applyBorder="1" applyAlignment="1">
      <alignment horizontal="center"/>
    </xf>
    <xf numFmtId="165" fontId="0" fillId="0" borderId="46" xfId="0" applyNumberFormat="1" applyBorder="1" applyAlignment="1">
      <alignment horizontal="center"/>
    </xf>
    <xf numFmtId="165" fontId="0" fillId="0" borderId="47" xfId="0" applyNumberFormat="1" applyBorder="1" applyAlignment="1">
      <alignment horizontal="center"/>
    </xf>
    <xf numFmtId="165" fontId="0" fillId="0" borderId="48" xfId="0" applyNumberFormat="1" applyBorder="1" applyAlignment="1">
      <alignment horizontal="center"/>
    </xf>
    <xf numFmtId="0" fontId="1" fillId="9" borderId="7" xfId="0" applyFont="1" applyFill="1" applyBorder="1" applyAlignment="1">
      <alignment horizontal="center"/>
    </xf>
    <xf numFmtId="0" fontId="0" fillId="10" borderId="41" xfId="0" applyFont="1" applyFill="1" applyBorder="1"/>
    <xf numFmtId="10" fontId="0" fillId="0" borderId="38" xfId="0" applyNumberFormat="1" applyBorder="1" applyAlignment="1">
      <alignment horizontal="center"/>
    </xf>
    <xf numFmtId="0" fontId="0" fillId="10" borderId="39" xfId="0" applyFont="1" applyFill="1" applyBorder="1"/>
    <xf numFmtId="10" fontId="0" fillId="0" borderId="39" xfId="0" applyNumberFormat="1" applyBorder="1" applyAlignment="1">
      <alignment horizontal="center"/>
    </xf>
    <xf numFmtId="0" fontId="0" fillId="10" borderId="42" xfId="0" applyFont="1" applyFill="1" applyBorder="1"/>
    <xf numFmtId="10" fontId="0" fillId="0" borderId="40" xfId="0" applyNumberFormat="1" applyBorder="1" applyAlignment="1">
      <alignment horizontal="center"/>
    </xf>
    <xf numFmtId="0" fontId="0" fillId="10" borderId="38" xfId="0" applyFont="1" applyFill="1" applyBorder="1"/>
    <xf numFmtId="0" fontId="0" fillId="10" borderId="40" xfId="0" applyFont="1" applyFill="1" applyBorder="1"/>
    <xf numFmtId="165" fontId="1" fillId="2" borderId="7" xfId="0" applyNumberFormat="1" applyFont="1" applyFill="1" applyBorder="1" applyAlignment="1">
      <alignment horizontal="center"/>
    </xf>
    <xf numFmtId="165" fontId="1" fillId="11" borderId="7" xfId="0" applyNumberFormat="1" applyFont="1" applyFill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8" borderId="14" xfId="0" applyFont="1" applyFill="1" applyBorder="1" applyAlignment="1">
      <alignment horizontal="center"/>
    </xf>
    <xf numFmtId="0" fontId="1" fillId="8" borderId="21" xfId="0" applyFont="1" applyFill="1" applyBorder="1" applyAlignment="1">
      <alignment horizontal="center"/>
    </xf>
    <xf numFmtId="165" fontId="0" fillId="3" borderId="28" xfId="0" applyNumberFormat="1" applyFill="1" applyBorder="1" applyAlignment="1">
      <alignment horizontal="center"/>
    </xf>
    <xf numFmtId="165" fontId="0" fillId="3" borderId="16" xfId="0" applyNumberFormat="1" applyFill="1" applyBorder="1" applyAlignment="1">
      <alignment horizontal="center"/>
    </xf>
    <xf numFmtId="165" fontId="0" fillId="7" borderId="16" xfId="0" applyNumberFormat="1" applyFill="1" applyBorder="1" applyAlignment="1">
      <alignment horizontal="center"/>
    </xf>
    <xf numFmtId="165" fontId="0" fillId="7" borderId="22" xfId="0" applyNumberFormat="1" applyFill="1" applyBorder="1" applyAlignment="1">
      <alignment horizontal="center"/>
    </xf>
    <xf numFmtId="165" fontId="0" fillId="0" borderId="6" xfId="0" applyNumberFormat="1" applyFon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165" fontId="0" fillId="6" borderId="1" xfId="0" applyNumberFormat="1" applyFont="1" applyFill="1" applyBorder="1" applyAlignment="1">
      <alignment horizontal="center"/>
    </xf>
    <xf numFmtId="165" fontId="0" fillId="6" borderId="2" xfId="0" applyNumberFormat="1" applyFont="1" applyFill="1" applyBorder="1" applyAlignment="1">
      <alignment horizontal="center"/>
    </xf>
    <xf numFmtId="165" fontId="0" fillId="0" borderId="29" xfId="0" applyNumberFormat="1" applyFont="1" applyBorder="1" applyAlignment="1">
      <alignment horizontal="center"/>
    </xf>
    <xf numFmtId="165" fontId="0" fillId="0" borderId="19" xfId="0" applyNumberFormat="1" applyFont="1" applyBorder="1" applyAlignment="1">
      <alignment horizontal="center"/>
    </xf>
    <xf numFmtId="165" fontId="0" fillId="6" borderId="19" xfId="0" applyNumberFormat="1" applyFont="1" applyFill="1" applyBorder="1" applyAlignment="1">
      <alignment horizontal="center"/>
    </xf>
    <xf numFmtId="165" fontId="0" fillId="6" borderId="23" xfId="0" applyNumberFormat="1" applyFont="1" applyFill="1" applyBorder="1" applyAlignment="1">
      <alignment horizontal="center"/>
    </xf>
    <xf numFmtId="165" fontId="0" fillId="4" borderId="30" xfId="0" applyNumberFormat="1" applyFill="1" applyBorder="1" applyAlignment="1">
      <alignment horizontal="center"/>
    </xf>
    <xf numFmtId="165" fontId="0" fillId="4" borderId="12" xfId="0" applyNumberFormat="1" applyFill="1" applyBorder="1" applyAlignment="1">
      <alignment horizontal="center"/>
    </xf>
    <xf numFmtId="165" fontId="0" fillId="7" borderId="12" xfId="0" applyNumberFormat="1" applyFill="1" applyBorder="1" applyAlignment="1">
      <alignment horizontal="center"/>
    </xf>
    <xf numFmtId="165" fontId="0" fillId="7" borderId="20" xfId="0" applyNumberForma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165" fontId="0" fillId="6" borderId="3" xfId="0" applyNumberFormat="1" applyFill="1" applyBorder="1" applyAlignment="1">
      <alignment horizontal="center"/>
    </xf>
    <xf numFmtId="165" fontId="0" fillId="4" borderId="15" xfId="0" applyNumberFormat="1" applyFill="1" applyBorder="1" applyAlignment="1">
      <alignment horizontal="center"/>
    </xf>
    <xf numFmtId="165" fontId="0" fillId="4" borderId="16" xfId="0" applyNumberFormat="1" applyFill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0" fillId="6" borderId="1" xfId="0" applyNumberFormat="1" applyFill="1" applyBorder="1" applyAlignment="1">
      <alignment horizontal="center"/>
    </xf>
    <xf numFmtId="165" fontId="0" fillId="6" borderId="2" xfId="0" applyNumberFormat="1" applyFill="1" applyBorder="1" applyAlignment="1">
      <alignment horizontal="center"/>
    </xf>
    <xf numFmtId="165" fontId="0" fillId="4" borderId="17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65" fontId="0" fillId="7" borderId="1" xfId="0" applyNumberFormat="1" applyFill="1" applyBorder="1" applyAlignment="1">
      <alignment horizontal="center"/>
    </xf>
    <xf numFmtId="165" fontId="0" fillId="7" borderId="2" xfId="0" applyNumberFormat="1" applyFill="1" applyBorder="1" applyAlignment="1">
      <alignment horizontal="center"/>
    </xf>
    <xf numFmtId="165" fontId="0" fillId="0" borderId="17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165" fontId="0" fillId="6" borderId="19" xfId="0" applyNumberFormat="1" applyFill="1" applyBorder="1" applyAlignment="1">
      <alignment horizontal="center"/>
    </xf>
    <xf numFmtId="165" fontId="0" fillId="6" borderId="23" xfId="0" applyNumberFormat="1" applyFill="1" applyBorder="1" applyAlignment="1">
      <alignment horizontal="center"/>
    </xf>
    <xf numFmtId="165" fontId="0" fillId="0" borderId="2" xfId="0" applyNumberFormat="1" applyFont="1" applyBorder="1" applyAlignment="1">
      <alignment horizontal="center"/>
    </xf>
    <xf numFmtId="165" fontId="0" fillId="0" borderId="23" xfId="0" applyNumberFormat="1" applyFont="1" applyBorder="1" applyAlignment="1">
      <alignment horizontal="center"/>
    </xf>
    <xf numFmtId="165" fontId="0" fillId="4" borderId="20" xfId="0" applyNumberFormat="1" applyFill="1" applyBorder="1" applyAlignment="1">
      <alignment horizontal="center"/>
    </xf>
    <xf numFmtId="165" fontId="0" fillId="4" borderId="22" xfId="0" applyNumberFormat="1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164" fontId="4" fillId="5" borderId="34" xfId="0" applyNumberFormat="1" applyFont="1" applyFill="1" applyBorder="1" applyAlignment="1">
      <alignment horizontal="center"/>
    </xf>
    <xf numFmtId="164" fontId="4" fillId="5" borderId="35" xfId="0" applyNumberFormat="1" applyFont="1" applyFill="1" applyBorder="1" applyAlignment="1">
      <alignment horizontal="center"/>
    </xf>
    <xf numFmtId="10" fontId="1" fillId="0" borderId="14" xfId="0" applyNumberFormat="1" applyFont="1" applyBorder="1" applyAlignment="1">
      <alignment horizontal="center" vertical="center"/>
    </xf>
    <xf numFmtId="10" fontId="1" fillId="0" borderId="31" xfId="0" applyNumberFormat="1" applyFont="1" applyBorder="1" applyAlignment="1">
      <alignment horizontal="center" vertical="center"/>
    </xf>
    <xf numFmtId="10" fontId="1" fillId="0" borderId="32" xfId="0" applyNumberFormat="1" applyFont="1" applyBorder="1" applyAlignment="1">
      <alignment horizontal="center" vertical="center"/>
    </xf>
    <xf numFmtId="10" fontId="1" fillId="0" borderId="8" xfId="0" applyNumberFormat="1" applyFont="1" applyBorder="1" applyAlignment="1">
      <alignment horizontal="center" vertical="center"/>
    </xf>
    <xf numFmtId="10" fontId="1" fillId="0" borderId="9" xfId="0" applyNumberFormat="1" applyFont="1" applyBorder="1" applyAlignment="1">
      <alignment horizontal="center" vertical="center"/>
    </xf>
    <xf numFmtId="10" fontId="1" fillId="0" borderId="24" xfId="0" applyNumberFormat="1" applyFont="1" applyBorder="1" applyAlignment="1">
      <alignment horizontal="center" vertical="center"/>
    </xf>
    <xf numFmtId="164" fontId="4" fillId="5" borderId="10" xfId="0" applyNumberFormat="1" applyFont="1" applyFill="1" applyBorder="1" applyAlignment="1">
      <alignment horizontal="center"/>
    </xf>
    <xf numFmtId="164" fontId="4" fillId="5" borderId="4" xfId="0" applyNumberFormat="1" applyFont="1" applyFill="1" applyBorder="1" applyAlignment="1">
      <alignment horizontal="center"/>
    </xf>
    <xf numFmtId="164" fontId="4" fillId="5" borderId="36" xfId="0" applyNumberFormat="1" applyFont="1" applyFill="1" applyBorder="1" applyAlignment="1">
      <alignment horizontal="center"/>
    </xf>
    <xf numFmtId="164" fontId="4" fillId="5" borderId="5" xfId="0" applyNumberFormat="1" applyFont="1" applyFill="1" applyBorder="1" applyAlignment="1">
      <alignment horizontal="center"/>
    </xf>
    <xf numFmtId="164" fontId="4" fillId="5" borderId="33" xfId="0" applyNumberFormat="1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/>
    </xf>
    <xf numFmtId="0" fontId="1" fillId="8" borderId="12" xfId="0" applyFont="1" applyFill="1" applyBorder="1" applyAlignment="1">
      <alignment horizontal="center"/>
    </xf>
    <xf numFmtId="0" fontId="1" fillId="8" borderId="20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/>
    </xf>
    <xf numFmtId="0" fontId="1" fillId="9" borderId="32" xfId="0" applyFont="1" applyFill="1" applyBorder="1" applyAlignment="1">
      <alignment horizontal="center" vertical="center"/>
    </xf>
    <xf numFmtId="0" fontId="1" fillId="9" borderId="21" xfId="0" applyFont="1" applyFill="1" applyBorder="1" applyAlignment="1">
      <alignment horizontal="center"/>
    </xf>
    <xf numFmtId="0" fontId="1" fillId="9" borderId="49" xfId="0" applyFont="1" applyFill="1" applyBorder="1" applyAlignment="1">
      <alignment horizontal="center"/>
    </xf>
    <xf numFmtId="0" fontId="1" fillId="9" borderId="50" xfId="0" applyFont="1" applyFill="1" applyBorder="1" applyAlignment="1">
      <alignment horizontal="center"/>
    </xf>
    <xf numFmtId="165" fontId="1" fillId="2" borderId="14" xfId="0" applyNumberFormat="1" applyFont="1" applyFill="1" applyBorder="1" applyAlignment="1">
      <alignment horizontal="center" vertical="center"/>
    </xf>
    <xf numFmtId="165" fontId="1" fillId="2" borderId="32" xfId="0" applyNumberFormat="1" applyFont="1" applyFill="1" applyBorder="1" applyAlignment="1">
      <alignment horizontal="center" vertical="center"/>
    </xf>
    <xf numFmtId="165" fontId="1" fillId="11" borderId="43" xfId="0" applyNumberFormat="1" applyFont="1" applyFill="1" applyBorder="1" applyAlignment="1">
      <alignment horizontal="center"/>
    </xf>
    <xf numFmtId="0" fontId="1" fillId="11" borderId="44" xfId="0" applyFont="1" applyFill="1" applyBorder="1" applyAlignment="1">
      <alignment horizontal="center"/>
    </xf>
    <xf numFmtId="0" fontId="1" fillId="11" borderId="4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D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PT"/>
              <a:t>Entradas/Saídas</a:t>
            </a:r>
          </a:p>
        </c:rich>
      </c:tx>
      <c:layout>
        <c:manualLayout>
          <c:xMode val="edge"/>
          <c:yMode val="edge"/>
          <c:x val="0.40374560227843864"/>
          <c:y val="7.843137254901960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75437445319335"/>
          <c:y val="7.1724628171478566E-2"/>
          <c:w val="0.82133573928258963"/>
          <c:h val="0.71022163896179646"/>
        </c:manualLayout>
      </c:layout>
      <c:lineChart>
        <c:grouping val="standard"/>
        <c:varyColors val="0"/>
        <c:ser>
          <c:idx val="0"/>
          <c:order val="0"/>
          <c:tx>
            <c:v>RECEITAS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[1]Gráficos!$B$4:$B$15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Gráficos!$C$4:$C$15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DESPESAS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[1]Gráficos!$B$4:$B$15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Gráficos!$D$4:$D$15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219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</c:upBars>
          <c:downBars>
            <c:spPr>
              <a:solidFill>
                <a:schemeClr val="dk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downBars>
        </c:upDownBars>
        <c:marker val="1"/>
        <c:smooth val="0"/>
        <c:axId val="208223120"/>
        <c:axId val="151298048"/>
      </c:lineChart>
      <c:catAx>
        <c:axId val="20822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151298048"/>
        <c:crosses val="autoZero"/>
        <c:auto val="1"/>
        <c:lblAlgn val="ctr"/>
        <c:lblOffset val="100"/>
        <c:noMultiLvlLbl val="0"/>
      </c:catAx>
      <c:valAx>
        <c:axId val="15129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208223120"/>
        <c:crosses val="autoZero"/>
        <c:crossBetween val="between"/>
        <c:majorUnit val="500"/>
      </c:valAx>
      <c:spPr>
        <a:noFill/>
        <a:ln w="25400">
          <a:noFill/>
        </a:ln>
      </c:spPr>
    </c:plotArea>
    <c:legend>
      <c:legendPos val="r"/>
      <c:layout/>
      <c:overlay val="0"/>
      <c:spPr>
        <a:noFill/>
        <a:ln w="25400">
          <a:noFill/>
        </a:ln>
      </c:spPr>
      <c:txPr>
        <a:bodyPr/>
        <a:lstStyle/>
        <a:p>
          <a:pPr>
            <a:defRPr sz="57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PT"/>
              <a:t>GRÁFICO DE DESPESAS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708140062353778E-2"/>
          <c:y val="7.8743858422893276E-2"/>
          <c:w val="0.82499240076079439"/>
          <c:h val="0.82652728587006608"/>
        </c:manualLayout>
      </c:layout>
      <c:lineChart>
        <c:grouping val="standard"/>
        <c:varyColors val="0"/>
        <c:ser>
          <c:idx val="1"/>
          <c:order val="0"/>
          <c:tx>
            <c:strRef>
              <c:f>[1]Gráficos!$D$24</c:f>
              <c:strCache>
                <c:ptCount val="1"/>
                <c:pt idx="0">
                  <c:v>PAGAMENTOS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[1]Gráficos!$B$25:$B$36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Gráficos!$D$25:$D$36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[1]Gráficos!$E$24</c:f>
              <c:strCache>
                <c:ptCount val="1"/>
                <c:pt idx="0">
                  <c:v>CASA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[1]Gráficos!$B$25:$B$36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Gráficos!$E$25:$E$36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v>COMPRAS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[1]Gráficos!$B$25:$B$36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Gráficos!$F$25:$F$36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[1]Gráficos!$H$24</c:f>
              <c:strCache>
                <c:ptCount val="1"/>
                <c:pt idx="0">
                  <c:v>CARRO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[1]Gráficos!$B$25:$B$36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Gráficos!$G$25:$G$36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[1]Gráficos!$I$24</c:f>
              <c:strCache>
                <c:ptCount val="1"/>
                <c:pt idx="0">
                  <c:v>SAÚDE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[1]Gráficos!$B$25:$B$36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Gráficos!$H$25:$H$36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7"/>
          <c:order val="6"/>
          <c:tx>
            <c:v>LIFE STYLE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[1]Gráficos!$B$25:$B$36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Gráficos!$I$25:$I$36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[1]Gráficos!$K$24</c:f>
              <c:strCache>
                <c:ptCount val="1"/>
                <c:pt idx="0">
                  <c:v>COMUNICAÇÕES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[1]Gráficos!$B$25:$B$36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Gráficos!$J$25:$J$36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[1]Gráficos!$L$24</c:f>
              <c:strCache>
                <c:ptCount val="1"/>
                <c:pt idx="0">
                  <c:v>PUBLICAÇÕES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[1]Gráficos!$B$25:$B$36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Gráficos!$K$25:$K$36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[1]Gráficos!$M$24</c:f>
              <c:strCache>
                <c:ptCount val="1"/>
                <c:pt idx="0">
                  <c:v>ASSOCIAÇÕES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[1]Gráficos!$B$25:$B$36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Gráficos!$L$25:$L$36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2"/>
          <c:order val="11"/>
          <c:tx>
            <c:strRef>
              <c:f>[1]Gráficos!$O$24</c:f>
              <c:strCache>
                <c:ptCount val="1"/>
                <c:pt idx="0">
                  <c:v>TRABALHO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[1]Gráficos!$B$25:$B$36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Gráficos!$M$25:$M$36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0"/>
          <c:order val="12"/>
          <c:tx>
            <c:strRef>
              <c:f>[1]Gráficos!$P$24</c:f>
              <c:strCache>
                <c:ptCount val="1"/>
                <c:pt idx="0">
                  <c:v>C. CRÉDITO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[1]Gráficos!$B$25:$B$36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Gráficos!$N$25:$N$36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[1]Gráficos!$Q$24</c:f>
              <c:strCache>
                <c:ptCount val="1"/>
                <c:pt idx="0">
                  <c:v>INFORMÁTICA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[1]Gráficos!$B$25:$B$36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Gráficos!$O$25:$O$36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778024"/>
        <c:axId val="210782504"/>
        <c:extLst>
          <c:ext xmlns:c15="http://schemas.microsoft.com/office/drawing/2012/chart" uri="{02D57815-91ED-43cb-92C2-25804820EDAC}">
            <c15:filteredLine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[1]Gráficos!$G$24</c15:sqref>
                        </c15:formulaRef>
                      </c:ext>
                    </c:extLst>
                    <c:strCache>
                      <c:ptCount val="1"/>
                      <c:pt idx="0">
                        <c:v>VESTUÁRIO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[1]Gráficos!$B$25:$B$36</c15:sqref>
                        </c15:formulaRef>
                      </c:ext>
                    </c:extLst>
                    <c:strCache>
                      <c:ptCount val="12"/>
                      <c:pt idx="0">
                        <c:v>JANEIRO</c:v>
                      </c:pt>
                      <c:pt idx="1">
                        <c:v>FEVEREIRO</c:v>
                      </c:pt>
                      <c:pt idx="2">
                        <c:v>MARÇO</c:v>
                      </c:pt>
                      <c:pt idx="3">
                        <c:v>ABRIL</c:v>
                      </c:pt>
                      <c:pt idx="4">
                        <c:v>MAIO</c:v>
                      </c:pt>
                      <c:pt idx="5">
                        <c:v>JUNHO</c:v>
                      </c:pt>
                      <c:pt idx="6">
                        <c:v>JULHO</c:v>
                      </c:pt>
                      <c:pt idx="7">
                        <c:v>AGOSTO</c:v>
                      </c:pt>
                      <c:pt idx="8">
                        <c:v>SETEMBRO</c:v>
                      </c:pt>
                      <c:pt idx="9">
                        <c:v>OUTUBRO</c:v>
                      </c:pt>
                      <c:pt idx="10">
                        <c:v>NOVEMBRO</c:v>
                      </c:pt>
                      <c:pt idx="11">
                        <c:v>DEZEMBRO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[1]Gráficos!$G$25:$G$36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6.5</c:v>
                      </c:pt>
                      <c:pt idx="1">
                        <c:v>0</c:v>
                      </c:pt>
                      <c:pt idx="2">
                        <c:v>48.5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7.98</c:v>
                      </c:pt>
                      <c:pt idx="8">
                        <c:v>0</c:v>
                      </c:pt>
                      <c:pt idx="9">
                        <c:v>39.950000000000003</c:v>
                      </c:pt>
                      <c:pt idx="10">
                        <c:v>2.48</c:v>
                      </c:pt>
                      <c:pt idx="11">
                        <c:v>20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[1]Gráficos!$N$24</c15:sqref>
                        </c15:formulaRef>
                      </c:ext>
                    </c:extLst>
                    <c:strCache>
                      <c:ptCount val="1"/>
                      <c:pt idx="0">
                        <c:v>GINÁSIO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[1]Gráficos!$B$25:$B$36</c15:sqref>
                        </c15:formulaRef>
                      </c:ext>
                    </c:extLst>
                    <c:strCache>
                      <c:ptCount val="12"/>
                      <c:pt idx="0">
                        <c:v>JANEIRO</c:v>
                      </c:pt>
                      <c:pt idx="1">
                        <c:v>FEVEREIRO</c:v>
                      </c:pt>
                      <c:pt idx="2">
                        <c:v>MARÇO</c:v>
                      </c:pt>
                      <c:pt idx="3">
                        <c:v>ABRIL</c:v>
                      </c:pt>
                      <c:pt idx="4">
                        <c:v>MAIO</c:v>
                      </c:pt>
                      <c:pt idx="5">
                        <c:v>JUNHO</c:v>
                      </c:pt>
                      <c:pt idx="6">
                        <c:v>JULHO</c:v>
                      </c:pt>
                      <c:pt idx="7">
                        <c:v>AGOSTO</c:v>
                      </c:pt>
                      <c:pt idx="8">
                        <c:v>SETEMBRO</c:v>
                      </c:pt>
                      <c:pt idx="9">
                        <c:v>OUTUBRO</c:v>
                      </c:pt>
                      <c:pt idx="10">
                        <c:v>NOVEMBRO</c:v>
                      </c:pt>
                      <c:pt idx="11">
                        <c:v>DEZEMBRO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[1]Gráficos!$N$25:$N$36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</c:v>
                      </c:pt>
                      <c:pt idx="1">
                        <c:v>108.13</c:v>
                      </c:pt>
                      <c:pt idx="2">
                        <c:v>43.2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74.099999999999994</c:v>
                      </c:pt>
                      <c:pt idx="6">
                        <c:v>41</c:v>
                      </c:pt>
                      <c:pt idx="7">
                        <c:v>84.9</c:v>
                      </c:pt>
                      <c:pt idx="8">
                        <c:v>41</c:v>
                      </c:pt>
                      <c:pt idx="9">
                        <c:v>67.990000000000009</c:v>
                      </c:pt>
                      <c:pt idx="10">
                        <c:v>45</c:v>
                      </c:pt>
                      <c:pt idx="11">
                        <c:v>53.980000000000004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210778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210782504"/>
        <c:crosses val="autoZero"/>
        <c:auto val="1"/>
        <c:lblAlgn val="ctr"/>
        <c:lblOffset val="100"/>
        <c:noMultiLvlLbl val="0"/>
      </c:catAx>
      <c:valAx>
        <c:axId val="210782504"/>
        <c:scaling>
          <c:orientation val="minMax"/>
          <c:max val="17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.00\ &quot;€&quot;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210778024"/>
        <c:crosses val="autoZero"/>
        <c:crossBetween val="between"/>
        <c:majorUnit val="250"/>
        <c:minorUnit val="100"/>
      </c:valAx>
      <c:spPr>
        <a:noFill/>
        <a:ln w="25400">
          <a:noFill/>
        </a:ln>
      </c:spPr>
    </c:plotArea>
    <c:legend>
      <c:legendPos val="tr"/>
      <c:layout/>
      <c:overlay val="0"/>
      <c:spPr>
        <a:noFill/>
        <a:ln w="25400">
          <a:noFill/>
        </a:ln>
      </c:spPr>
      <c:txPr>
        <a:bodyPr/>
        <a:lstStyle/>
        <a:p>
          <a:pPr>
            <a:defRPr sz="57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152400</xdr:rowOff>
    </xdr:from>
    <xdr:to>
      <xdr:col>13</xdr:col>
      <xdr:colOff>962025</xdr:colOff>
      <xdr:row>20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41</xdr:row>
      <xdr:rowOff>38100</xdr:rowOff>
    </xdr:from>
    <xdr:to>
      <xdr:col>13</xdr:col>
      <xdr:colOff>638175</xdr:colOff>
      <xdr:row>71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TABILIDADE/CONTROLO%20(201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 2016"/>
      <sheetName val="Fevereiro 2016"/>
      <sheetName val="Março 2016"/>
      <sheetName val="Abril 2016"/>
      <sheetName val="Maio 2016"/>
      <sheetName val="Junho 2016"/>
      <sheetName val="Folha1"/>
      <sheetName val="Julho 2016"/>
      <sheetName val="Folha2"/>
      <sheetName val="Agosto 2016"/>
      <sheetName val="Folha3"/>
      <sheetName val="Setembro 2016"/>
      <sheetName val="Folha4"/>
      <sheetName val="Outubro 2016"/>
      <sheetName val="Folha5"/>
      <sheetName val="Novembro 2016"/>
      <sheetName val="Folha6"/>
      <sheetName val="Dezembro 2016"/>
      <sheetName val="Folha7"/>
      <sheetName val="Pagamentos_Recebimentos"/>
      <sheetName val="Comissões"/>
      <sheetName val="Gráficos"/>
      <sheetName val="IVA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">
          <cell r="B4" t="str">
            <v>JANEIRO</v>
          </cell>
        </row>
        <row r="5">
          <cell r="B5" t="str">
            <v>FEVEREIRO</v>
          </cell>
        </row>
        <row r="6">
          <cell r="B6" t="str">
            <v>MARÇO</v>
          </cell>
        </row>
        <row r="7">
          <cell r="B7" t="str">
            <v>ABRIL</v>
          </cell>
        </row>
        <row r="8">
          <cell r="B8" t="str">
            <v>MAIO</v>
          </cell>
        </row>
        <row r="9">
          <cell r="B9" t="str">
            <v>JUNHO</v>
          </cell>
        </row>
        <row r="10">
          <cell r="B10" t="str">
            <v>JULHO</v>
          </cell>
        </row>
        <row r="11">
          <cell r="B11" t="str">
            <v>AGOSTO</v>
          </cell>
        </row>
        <row r="12">
          <cell r="B12" t="str">
            <v>SETEMBRO</v>
          </cell>
        </row>
        <row r="13">
          <cell r="B13" t="str">
            <v>OUTUBRO</v>
          </cell>
        </row>
        <row r="14">
          <cell r="B14" t="str">
            <v>NOVEMBRO</v>
          </cell>
        </row>
        <row r="15">
          <cell r="B15" t="str">
            <v>DEZEMBRO</v>
          </cell>
        </row>
        <row r="24">
          <cell r="D24" t="str">
            <v>PAGAMENTOS</v>
          </cell>
          <cell r="E24" t="str">
            <v>CASA</v>
          </cell>
          <cell r="G24" t="str">
            <v>VESTUÁRIO</v>
          </cell>
          <cell r="H24" t="str">
            <v>CARRO</v>
          </cell>
          <cell r="I24" t="str">
            <v>SAÚDE</v>
          </cell>
          <cell r="K24" t="str">
            <v>COMUNICAÇÕES</v>
          </cell>
          <cell r="L24" t="str">
            <v>PUBLICAÇÕES</v>
          </cell>
          <cell r="M24" t="str">
            <v>ASSOCIAÇÕES</v>
          </cell>
          <cell r="N24" t="str">
            <v>GINÁSIO</v>
          </cell>
          <cell r="O24" t="str">
            <v>TRABALHO</v>
          </cell>
          <cell r="P24" t="str">
            <v>C. CRÉDITO</v>
          </cell>
          <cell r="Q24" t="str">
            <v>INFORMÁTICA</v>
          </cell>
        </row>
        <row r="25">
          <cell r="B25" t="str">
            <v>JANEIRO</v>
          </cell>
          <cell r="G25">
            <v>6.5</v>
          </cell>
          <cell r="N25">
            <v>0</v>
          </cell>
        </row>
        <row r="26">
          <cell r="B26" t="str">
            <v>FEVEREIRO</v>
          </cell>
          <cell r="G26">
            <v>0</v>
          </cell>
          <cell r="N26">
            <v>108.13</v>
          </cell>
        </row>
        <row r="27">
          <cell r="B27" t="str">
            <v>MARÇO</v>
          </cell>
          <cell r="G27">
            <v>48.5</v>
          </cell>
          <cell r="N27">
            <v>43.2</v>
          </cell>
        </row>
        <row r="28">
          <cell r="B28" t="str">
            <v>ABRIL</v>
          </cell>
          <cell r="G28">
            <v>0</v>
          </cell>
          <cell r="N28">
            <v>6</v>
          </cell>
        </row>
        <row r="29">
          <cell r="B29" t="str">
            <v>MAIO</v>
          </cell>
          <cell r="G29">
            <v>0</v>
          </cell>
          <cell r="N29">
            <v>6</v>
          </cell>
        </row>
        <row r="30">
          <cell r="B30" t="str">
            <v>JUNHO</v>
          </cell>
          <cell r="G30">
            <v>0</v>
          </cell>
          <cell r="N30">
            <v>74.099999999999994</v>
          </cell>
        </row>
        <row r="31">
          <cell r="B31" t="str">
            <v>JULHO</v>
          </cell>
          <cell r="G31">
            <v>0</v>
          </cell>
          <cell r="N31">
            <v>41</v>
          </cell>
        </row>
        <row r="32">
          <cell r="B32" t="str">
            <v>AGOSTO</v>
          </cell>
          <cell r="G32">
            <v>7.98</v>
          </cell>
          <cell r="N32">
            <v>84.9</v>
          </cell>
        </row>
        <row r="33">
          <cell r="B33" t="str">
            <v>SETEMBRO</v>
          </cell>
          <cell r="G33">
            <v>0</v>
          </cell>
          <cell r="N33">
            <v>41</v>
          </cell>
        </row>
        <row r="34">
          <cell r="B34" t="str">
            <v>OUTUBRO</v>
          </cell>
          <cell r="G34">
            <v>39.950000000000003</v>
          </cell>
          <cell r="N34">
            <v>67.990000000000009</v>
          </cell>
        </row>
        <row r="35">
          <cell r="B35" t="str">
            <v>NOVEMBRO</v>
          </cell>
          <cell r="G35">
            <v>2.48</v>
          </cell>
          <cell r="N35">
            <v>45</v>
          </cell>
        </row>
        <row r="36">
          <cell r="B36" t="str">
            <v>DEZEMBRO</v>
          </cell>
          <cell r="G36">
            <v>20</v>
          </cell>
          <cell r="N36">
            <v>53.980000000000004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79"/>
  <sheetViews>
    <sheetView workbookViewId="0">
      <pane xSplit="2" ySplit="3" topLeftCell="P4" activePane="bottomRight" state="frozen"/>
      <selection pane="topRight" activeCell="C1" sqref="C1"/>
      <selection pane="bottomLeft" activeCell="A4" sqref="A4"/>
      <selection pane="bottomRight" activeCell="C6" sqref="C6"/>
    </sheetView>
  </sheetViews>
  <sheetFormatPr defaultColWidth="11.5703125" defaultRowHeight="15" x14ac:dyDescent="0.25"/>
  <cols>
    <col min="1" max="1" width="3.140625" customWidth="1"/>
    <col min="2" max="2" width="30.140625" bestFit="1" customWidth="1"/>
    <col min="3" max="3" width="7.140625" style="2" bestFit="1" customWidth="1"/>
    <col min="4" max="4" width="8.140625" style="2" bestFit="1" customWidth="1"/>
    <col min="5" max="5" width="7.140625" style="2" bestFit="1" customWidth="1"/>
    <col min="6" max="6" width="8.140625" style="2" bestFit="1" customWidth="1"/>
    <col min="7" max="7" width="9.5703125" style="2" bestFit="1" customWidth="1"/>
    <col min="8" max="10" width="6.140625" style="2" bestFit="1" customWidth="1"/>
    <col min="11" max="11" width="7.140625" style="2" bestFit="1" customWidth="1"/>
    <col min="12" max="14" width="6.140625" style="2" bestFit="1" customWidth="1"/>
    <col min="15" max="15" width="7.140625" style="2" bestFit="1" customWidth="1"/>
    <col min="16" max="17" width="6.140625" style="2" bestFit="1" customWidth="1"/>
    <col min="18" max="18" width="8" style="2" bestFit="1" customWidth="1"/>
    <col min="19" max="19" width="7.140625" style="2" bestFit="1" customWidth="1"/>
    <col min="20" max="20" width="8" style="2" bestFit="1" customWidth="1"/>
    <col min="21" max="22" width="8.140625" style="2" bestFit="1" customWidth="1"/>
    <col min="23" max="24" width="7.140625" style="2" bestFit="1" customWidth="1"/>
    <col min="25" max="26" width="6.140625" style="2" bestFit="1" customWidth="1"/>
    <col min="27" max="27" width="8" style="2" bestFit="1" customWidth="1"/>
    <col min="28" max="28" width="7.140625" style="2" bestFit="1" customWidth="1"/>
    <col min="29" max="29" width="8" style="2" bestFit="1" customWidth="1"/>
    <col min="30" max="30" width="6.140625" style="2" bestFit="1" customWidth="1"/>
    <col min="31" max="32" width="7.140625" style="2" bestFit="1" customWidth="1"/>
    <col min="33" max="33" width="8" style="2" bestFit="1" customWidth="1"/>
    <col min="34" max="34" width="11.5703125" customWidth="1"/>
    <col min="255" max="255" width="3.140625" customWidth="1"/>
    <col min="256" max="256" width="29.140625" bestFit="1" customWidth="1"/>
    <col min="257" max="271" width="9.140625" customWidth="1"/>
    <col min="272" max="272" width="9.7109375" bestFit="1" customWidth="1"/>
    <col min="273" max="273" width="9.140625" customWidth="1"/>
    <col min="274" max="274" width="9.7109375" bestFit="1" customWidth="1"/>
    <col min="275" max="280" width="9.140625" customWidth="1"/>
    <col min="281" max="282" width="9.7109375" bestFit="1" customWidth="1"/>
    <col min="283" max="283" width="9.140625" customWidth="1"/>
    <col min="284" max="284" width="9.7109375" bestFit="1" customWidth="1"/>
    <col min="285" max="287" width="9.140625" customWidth="1"/>
    <col min="288" max="288" width="11.7109375" customWidth="1"/>
    <col min="290" max="290" width="15.140625" bestFit="1" customWidth="1"/>
    <col min="511" max="511" width="3.140625" customWidth="1"/>
    <col min="512" max="512" width="29.140625" bestFit="1" customWidth="1"/>
    <col min="513" max="527" width="9.140625" customWidth="1"/>
    <col min="528" max="528" width="9.7109375" bestFit="1" customWidth="1"/>
    <col min="529" max="529" width="9.140625" customWidth="1"/>
    <col min="530" max="530" width="9.7109375" bestFit="1" customWidth="1"/>
    <col min="531" max="536" width="9.140625" customWidth="1"/>
    <col min="537" max="538" width="9.7109375" bestFit="1" customWidth="1"/>
    <col min="539" max="539" width="9.140625" customWidth="1"/>
    <col min="540" max="540" width="9.7109375" bestFit="1" customWidth="1"/>
    <col min="541" max="543" width="9.140625" customWidth="1"/>
    <col min="544" max="544" width="11.7109375" customWidth="1"/>
    <col min="546" max="546" width="15.140625" bestFit="1" customWidth="1"/>
    <col min="767" max="767" width="3.140625" customWidth="1"/>
    <col min="768" max="768" width="29.140625" bestFit="1" customWidth="1"/>
    <col min="769" max="783" width="9.140625" customWidth="1"/>
    <col min="784" max="784" width="9.7109375" bestFit="1" customWidth="1"/>
    <col min="785" max="785" width="9.140625" customWidth="1"/>
    <col min="786" max="786" width="9.7109375" bestFit="1" customWidth="1"/>
    <col min="787" max="792" width="9.140625" customWidth="1"/>
    <col min="793" max="794" width="9.7109375" bestFit="1" customWidth="1"/>
    <col min="795" max="795" width="9.140625" customWidth="1"/>
    <col min="796" max="796" width="9.7109375" bestFit="1" customWidth="1"/>
    <col min="797" max="799" width="9.140625" customWidth="1"/>
    <col min="800" max="800" width="11.7109375" customWidth="1"/>
    <col min="802" max="802" width="15.140625" bestFit="1" customWidth="1"/>
    <col min="1023" max="1023" width="3.140625" customWidth="1"/>
    <col min="1024" max="1024" width="29.140625" bestFit="1" customWidth="1"/>
    <col min="1025" max="1039" width="9.140625" customWidth="1"/>
    <col min="1040" max="1040" width="9.7109375" bestFit="1" customWidth="1"/>
    <col min="1041" max="1041" width="9.140625" customWidth="1"/>
    <col min="1042" max="1042" width="9.7109375" bestFit="1" customWidth="1"/>
    <col min="1043" max="1048" width="9.140625" customWidth="1"/>
    <col min="1049" max="1050" width="9.7109375" bestFit="1" customWidth="1"/>
    <col min="1051" max="1051" width="9.140625" customWidth="1"/>
    <col min="1052" max="1052" width="9.7109375" bestFit="1" customWidth="1"/>
    <col min="1053" max="1055" width="9.140625" customWidth="1"/>
    <col min="1056" max="1056" width="11.7109375" customWidth="1"/>
    <col min="1058" max="1058" width="15.140625" bestFit="1" customWidth="1"/>
    <col min="1279" max="1279" width="3.140625" customWidth="1"/>
    <col min="1280" max="1280" width="29.140625" bestFit="1" customWidth="1"/>
    <col min="1281" max="1295" width="9.140625" customWidth="1"/>
    <col min="1296" max="1296" width="9.7109375" bestFit="1" customWidth="1"/>
    <col min="1297" max="1297" width="9.140625" customWidth="1"/>
    <col min="1298" max="1298" width="9.7109375" bestFit="1" customWidth="1"/>
    <col min="1299" max="1304" width="9.140625" customWidth="1"/>
    <col min="1305" max="1306" width="9.7109375" bestFit="1" customWidth="1"/>
    <col min="1307" max="1307" width="9.140625" customWidth="1"/>
    <col min="1308" max="1308" width="9.7109375" bestFit="1" customWidth="1"/>
    <col min="1309" max="1311" width="9.140625" customWidth="1"/>
    <col min="1312" max="1312" width="11.7109375" customWidth="1"/>
    <col min="1314" max="1314" width="15.140625" bestFit="1" customWidth="1"/>
    <col min="1535" max="1535" width="3.140625" customWidth="1"/>
    <col min="1536" max="1536" width="29.140625" bestFit="1" customWidth="1"/>
    <col min="1537" max="1551" width="9.140625" customWidth="1"/>
    <col min="1552" max="1552" width="9.7109375" bestFit="1" customWidth="1"/>
    <col min="1553" max="1553" width="9.140625" customWidth="1"/>
    <col min="1554" max="1554" width="9.7109375" bestFit="1" customWidth="1"/>
    <col min="1555" max="1560" width="9.140625" customWidth="1"/>
    <col min="1561" max="1562" width="9.7109375" bestFit="1" customWidth="1"/>
    <col min="1563" max="1563" width="9.140625" customWidth="1"/>
    <col min="1564" max="1564" width="9.7109375" bestFit="1" customWidth="1"/>
    <col min="1565" max="1567" width="9.140625" customWidth="1"/>
    <col min="1568" max="1568" width="11.7109375" customWidth="1"/>
    <col min="1570" max="1570" width="15.140625" bestFit="1" customWidth="1"/>
    <col min="1791" max="1791" width="3.140625" customWidth="1"/>
    <col min="1792" max="1792" width="29.140625" bestFit="1" customWidth="1"/>
    <col min="1793" max="1807" width="9.140625" customWidth="1"/>
    <col min="1808" max="1808" width="9.7109375" bestFit="1" customWidth="1"/>
    <col min="1809" max="1809" width="9.140625" customWidth="1"/>
    <col min="1810" max="1810" width="9.7109375" bestFit="1" customWidth="1"/>
    <col min="1811" max="1816" width="9.140625" customWidth="1"/>
    <col min="1817" max="1818" width="9.7109375" bestFit="1" customWidth="1"/>
    <col min="1819" max="1819" width="9.140625" customWidth="1"/>
    <col min="1820" max="1820" width="9.7109375" bestFit="1" customWidth="1"/>
    <col min="1821" max="1823" width="9.140625" customWidth="1"/>
    <col min="1824" max="1824" width="11.7109375" customWidth="1"/>
    <col min="1826" max="1826" width="15.140625" bestFit="1" customWidth="1"/>
    <col min="2047" max="2047" width="3.140625" customWidth="1"/>
    <col min="2048" max="2048" width="29.140625" bestFit="1" customWidth="1"/>
    <col min="2049" max="2063" width="9.140625" customWidth="1"/>
    <col min="2064" max="2064" width="9.7109375" bestFit="1" customWidth="1"/>
    <col min="2065" max="2065" width="9.140625" customWidth="1"/>
    <col min="2066" max="2066" width="9.7109375" bestFit="1" customWidth="1"/>
    <col min="2067" max="2072" width="9.140625" customWidth="1"/>
    <col min="2073" max="2074" width="9.7109375" bestFit="1" customWidth="1"/>
    <col min="2075" max="2075" width="9.140625" customWidth="1"/>
    <col min="2076" max="2076" width="9.7109375" bestFit="1" customWidth="1"/>
    <col min="2077" max="2079" width="9.140625" customWidth="1"/>
    <col min="2080" max="2080" width="11.7109375" customWidth="1"/>
    <col min="2082" max="2082" width="15.140625" bestFit="1" customWidth="1"/>
    <col min="2303" max="2303" width="3.140625" customWidth="1"/>
    <col min="2304" max="2304" width="29.140625" bestFit="1" customWidth="1"/>
    <col min="2305" max="2319" width="9.140625" customWidth="1"/>
    <col min="2320" max="2320" width="9.7109375" bestFit="1" customWidth="1"/>
    <col min="2321" max="2321" width="9.140625" customWidth="1"/>
    <col min="2322" max="2322" width="9.7109375" bestFit="1" customWidth="1"/>
    <col min="2323" max="2328" width="9.140625" customWidth="1"/>
    <col min="2329" max="2330" width="9.7109375" bestFit="1" customWidth="1"/>
    <col min="2331" max="2331" width="9.140625" customWidth="1"/>
    <col min="2332" max="2332" width="9.7109375" bestFit="1" customWidth="1"/>
    <col min="2333" max="2335" width="9.140625" customWidth="1"/>
    <col min="2336" max="2336" width="11.7109375" customWidth="1"/>
    <col min="2338" max="2338" width="15.140625" bestFit="1" customWidth="1"/>
    <col min="2559" max="2559" width="3.140625" customWidth="1"/>
    <col min="2560" max="2560" width="29.140625" bestFit="1" customWidth="1"/>
    <col min="2561" max="2575" width="9.140625" customWidth="1"/>
    <col min="2576" max="2576" width="9.7109375" bestFit="1" customWidth="1"/>
    <col min="2577" max="2577" width="9.140625" customWidth="1"/>
    <col min="2578" max="2578" width="9.7109375" bestFit="1" customWidth="1"/>
    <col min="2579" max="2584" width="9.140625" customWidth="1"/>
    <col min="2585" max="2586" width="9.7109375" bestFit="1" customWidth="1"/>
    <col min="2587" max="2587" width="9.140625" customWidth="1"/>
    <col min="2588" max="2588" width="9.7109375" bestFit="1" customWidth="1"/>
    <col min="2589" max="2591" width="9.140625" customWidth="1"/>
    <col min="2592" max="2592" width="11.7109375" customWidth="1"/>
    <col min="2594" max="2594" width="15.140625" bestFit="1" customWidth="1"/>
    <col min="2815" max="2815" width="3.140625" customWidth="1"/>
    <col min="2816" max="2816" width="29.140625" bestFit="1" customWidth="1"/>
    <col min="2817" max="2831" width="9.140625" customWidth="1"/>
    <col min="2832" max="2832" width="9.7109375" bestFit="1" customWidth="1"/>
    <col min="2833" max="2833" width="9.140625" customWidth="1"/>
    <col min="2834" max="2834" width="9.7109375" bestFit="1" customWidth="1"/>
    <col min="2835" max="2840" width="9.140625" customWidth="1"/>
    <col min="2841" max="2842" width="9.7109375" bestFit="1" customWidth="1"/>
    <col min="2843" max="2843" width="9.140625" customWidth="1"/>
    <col min="2844" max="2844" width="9.7109375" bestFit="1" customWidth="1"/>
    <col min="2845" max="2847" width="9.140625" customWidth="1"/>
    <col min="2848" max="2848" width="11.7109375" customWidth="1"/>
    <col min="2850" max="2850" width="15.140625" bestFit="1" customWidth="1"/>
    <col min="3071" max="3071" width="3.140625" customWidth="1"/>
    <col min="3072" max="3072" width="29.140625" bestFit="1" customWidth="1"/>
    <col min="3073" max="3087" width="9.140625" customWidth="1"/>
    <col min="3088" max="3088" width="9.7109375" bestFit="1" customWidth="1"/>
    <col min="3089" max="3089" width="9.140625" customWidth="1"/>
    <col min="3090" max="3090" width="9.7109375" bestFit="1" customWidth="1"/>
    <col min="3091" max="3096" width="9.140625" customWidth="1"/>
    <col min="3097" max="3098" width="9.7109375" bestFit="1" customWidth="1"/>
    <col min="3099" max="3099" width="9.140625" customWidth="1"/>
    <col min="3100" max="3100" width="9.7109375" bestFit="1" customWidth="1"/>
    <col min="3101" max="3103" width="9.140625" customWidth="1"/>
    <col min="3104" max="3104" width="11.7109375" customWidth="1"/>
    <col min="3106" max="3106" width="15.140625" bestFit="1" customWidth="1"/>
    <col min="3327" max="3327" width="3.140625" customWidth="1"/>
    <col min="3328" max="3328" width="29.140625" bestFit="1" customWidth="1"/>
    <col min="3329" max="3343" width="9.140625" customWidth="1"/>
    <col min="3344" max="3344" width="9.7109375" bestFit="1" customWidth="1"/>
    <col min="3345" max="3345" width="9.140625" customWidth="1"/>
    <col min="3346" max="3346" width="9.7109375" bestFit="1" customWidth="1"/>
    <col min="3347" max="3352" width="9.140625" customWidth="1"/>
    <col min="3353" max="3354" width="9.7109375" bestFit="1" customWidth="1"/>
    <col min="3355" max="3355" width="9.140625" customWidth="1"/>
    <col min="3356" max="3356" width="9.7109375" bestFit="1" customWidth="1"/>
    <col min="3357" max="3359" width="9.140625" customWidth="1"/>
    <col min="3360" max="3360" width="11.7109375" customWidth="1"/>
    <col min="3362" max="3362" width="15.140625" bestFit="1" customWidth="1"/>
    <col min="3583" max="3583" width="3.140625" customWidth="1"/>
    <col min="3584" max="3584" width="29.140625" bestFit="1" customWidth="1"/>
    <col min="3585" max="3599" width="9.140625" customWidth="1"/>
    <col min="3600" max="3600" width="9.7109375" bestFit="1" customWidth="1"/>
    <col min="3601" max="3601" width="9.140625" customWidth="1"/>
    <col min="3602" max="3602" width="9.7109375" bestFit="1" customWidth="1"/>
    <col min="3603" max="3608" width="9.140625" customWidth="1"/>
    <col min="3609" max="3610" width="9.7109375" bestFit="1" customWidth="1"/>
    <col min="3611" max="3611" width="9.140625" customWidth="1"/>
    <col min="3612" max="3612" width="9.7109375" bestFit="1" customWidth="1"/>
    <col min="3613" max="3615" width="9.140625" customWidth="1"/>
    <col min="3616" max="3616" width="11.7109375" customWidth="1"/>
    <col min="3618" max="3618" width="15.140625" bestFit="1" customWidth="1"/>
    <col min="3839" max="3839" width="3.140625" customWidth="1"/>
    <col min="3840" max="3840" width="29.140625" bestFit="1" customWidth="1"/>
    <col min="3841" max="3855" width="9.140625" customWidth="1"/>
    <col min="3856" max="3856" width="9.7109375" bestFit="1" customWidth="1"/>
    <col min="3857" max="3857" width="9.140625" customWidth="1"/>
    <col min="3858" max="3858" width="9.7109375" bestFit="1" customWidth="1"/>
    <col min="3859" max="3864" width="9.140625" customWidth="1"/>
    <col min="3865" max="3866" width="9.7109375" bestFit="1" customWidth="1"/>
    <col min="3867" max="3867" width="9.140625" customWidth="1"/>
    <col min="3868" max="3868" width="9.7109375" bestFit="1" customWidth="1"/>
    <col min="3869" max="3871" width="9.140625" customWidth="1"/>
    <col min="3872" max="3872" width="11.7109375" customWidth="1"/>
    <col min="3874" max="3874" width="15.140625" bestFit="1" customWidth="1"/>
    <col min="4095" max="4095" width="3.140625" customWidth="1"/>
    <col min="4096" max="4096" width="29.140625" bestFit="1" customWidth="1"/>
    <col min="4097" max="4111" width="9.140625" customWidth="1"/>
    <col min="4112" max="4112" width="9.7109375" bestFit="1" customWidth="1"/>
    <col min="4113" max="4113" width="9.140625" customWidth="1"/>
    <col min="4114" max="4114" width="9.7109375" bestFit="1" customWidth="1"/>
    <col min="4115" max="4120" width="9.140625" customWidth="1"/>
    <col min="4121" max="4122" width="9.7109375" bestFit="1" customWidth="1"/>
    <col min="4123" max="4123" width="9.140625" customWidth="1"/>
    <col min="4124" max="4124" width="9.7109375" bestFit="1" customWidth="1"/>
    <col min="4125" max="4127" width="9.140625" customWidth="1"/>
    <col min="4128" max="4128" width="11.7109375" customWidth="1"/>
    <col min="4130" max="4130" width="15.140625" bestFit="1" customWidth="1"/>
    <col min="4351" max="4351" width="3.140625" customWidth="1"/>
    <col min="4352" max="4352" width="29.140625" bestFit="1" customWidth="1"/>
    <col min="4353" max="4367" width="9.140625" customWidth="1"/>
    <col min="4368" max="4368" width="9.7109375" bestFit="1" customWidth="1"/>
    <col min="4369" max="4369" width="9.140625" customWidth="1"/>
    <col min="4370" max="4370" width="9.7109375" bestFit="1" customWidth="1"/>
    <col min="4371" max="4376" width="9.140625" customWidth="1"/>
    <col min="4377" max="4378" width="9.7109375" bestFit="1" customWidth="1"/>
    <col min="4379" max="4379" width="9.140625" customWidth="1"/>
    <col min="4380" max="4380" width="9.7109375" bestFit="1" customWidth="1"/>
    <col min="4381" max="4383" width="9.140625" customWidth="1"/>
    <col min="4384" max="4384" width="11.7109375" customWidth="1"/>
    <col min="4386" max="4386" width="15.140625" bestFit="1" customWidth="1"/>
    <col min="4607" max="4607" width="3.140625" customWidth="1"/>
    <col min="4608" max="4608" width="29.140625" bestFit="1" customWidth="1"/>
    <col min="4609" max="4623" width="9.140625" customWidth="1"/>
    <col min="4624" max="4624" width="9.7109375" bestFit="1" customWidth="1"/>
    <col min="4625" max="4625" width="9.140625" customWidth="1"/>
    <col min="4626" max="4626" width="9.7109375" bestFit="1" customWidth="1"/>
    <col min="4627" max="4632" width="9.140625" customWidth="1"/>
    <col min="4633" max="4634" width="9.7109375" bestFit="1" customWidth="1"/>
    <col min="4635" max="4635" width="9.140625" customWidth="1"/>
    <col min="4636" max="4636" width="9.7109375" bestFit="1" customWidth="1"/>
    <col min="4637" max="4639" width="9.140625" customWidth="1"/>
    <col min="4640" max="4640" width="11.7109375" customWidth="1"/>
    <col min="4642" max="4642" width="15.140625" bestFit="1" customWidth="1"/>
    <col min="4863" max="4863" width="3.140625" customWidth="1"/>
    <col min="4864" max="4864" width="29.140625" bestFit="1" customWidth="1"/>
    <col min="4865" max="4879" width="9.140625" customWidth="1"/>
    <col min="4880" max="4880" width="9.7109375" bestFit="1" customWidth="1"/>
    <col min="4881" max="4881" width="9.140625" customWidth="1"/>
    <col min="4882" max="4882" width="9.7109375" bestFit="1" customWidth="1"/>
    <col min="4883" max="4888" width="9.140625" customWidth="1"/>
    <col min="4889" max="4890" width="9.7109375" bestFit="1" customWidth="1"/>
    <col min="4891" max="4891" width="9.140625" customWidth="1"/>
    <col min="4892" max="4892" width="9.7109375" bestFit="1" customWidth="1"/>
    <col min="4893" max="4895" width="9.140625" customWidth="1"/>
    <col min="4896" max="4896" width="11.7109375" customWidth="1"/>
    <col min="4898" max="4898" width="15.140625" bestFit="1" customWidth="1"/>
    <col min="5119" max="5119" width="3.140625" customWidth="1"/>
    <col min="5120" max="5120" width="29.140625" bestFit="1" customWidth="1"/>
    <col min="5121" max="5135" width="9.140625" customWidth="1"/>
    <col min="5136" max="5136" width="9.7109375" bestFit="1" customWidth="1"/>
    <col min="5137" max="5137" width="9.140625" customWidth="1"/>
    <col min="5138" max="5138" width="9.7109375" bestFit="1" customWidth="1"/>
    <col min="5139" max="5144" width="9.140625" customWidth="1"/>
    <col min="5145" max="5146" width="9.7109375" bestFit="1" customWidth="1"/>
    <col min="5147" max="5147" width="9.140625" customWidth="1"/>
    <col min="5148" max="5148" width="9.7109375" bestFit="1" customWidth="1"/>
    <col min="5149" max="5151" width="9.140625" customWidth="1"/>
    <col min="5152" max="5152" width="11.7109375" customWidth="1"/>
    <col min="5154" max="5154" width="15.140625" bestFit="1" customWidth="1"/>
    <col min="5375" max="5375" width="3.140625" customWidth="1"/>
    <col min="5376" max="5376" width="29.140625" bestFit="1" customWidth="1"/>
    <col min="5377" max="5391" width="9.140625" customWidth="1"/>
    <col min="5392" max="5392" width="9.7109375" bestFit="1" customWidth="1"/>
    <col min="5393" max="5393" width="9.140625" customWidth="1"/>
    <col min="5394" max="5394" width="9.7109375" bestFit="1" customWidth="1"/>
    <col min="5395" max="5400" width="9.140625" customWidth="1"/>
    <col min="5401" max="5402" width="9.7109375" bestFit="1" customWidth="1"/>
    <col min="5403" max="5403" width="9.140625" customWidth="1"/>
    <col min="5404" max="5404" width="9.7109375" bestFit="1" customWidth="1"/>
    <col min="5405" max="5407" width="9.140625" customWidth="1"/>
    <col min="5408" max="5408" width="11.7109375" customWidth="1"/>
    <col min="5410" max="5410" width="15.140625" bestFit="1" customWidth="1"/>
    <col min="5631" max="5631" width="3.140625" customWidth="1"/>
    <col min="5632" max="5632" width="29.140625" bestFit="1" customWidth="1"/>
    <col min="5633" max="5647" width="9.140625" customWidth="1"/>
    <col min="5648" max="5648" width="9.7109375" bestFit="1" customWidth="1"/>
    <col min="5649" max="5649" width="9.140625" customWidth="1"/>
    <col min="5650" max="5650" width="9.7109375" bestFit="1" customWidth="1"/>
    <col min="5651" max="5656" width="9.140625" customWidth="1"/>
    <col min="5657" max="5658" width="9.7109375" bestFit="1" customWidth="1"/>
    <col min="5659" max="5659" width="9.140625" customWidth="1"/>
    <col min="5660" max="5660" width="9.7109375" bestFit="1" customWidth="1"/>
    <col min="5661" max="5663" width="9.140625" customWidth="1"/>
    <col min="5664" max="5664" width="11.7109375" customWidth="1"/>
    <col min="5666" max="5666" width="15.140625" bestFit="1" customWidth="1"/>
    <col min="5887" max="5887" width="3.140625" customWidth="1"/>
    <col min="5888" max="5888" width="29.140625" bestFit="1" customWidth="1"/>
    <col min="5889" max="5903" width="9.140625" customWidth="1"/>
    <col min="5904" max="5904" width="9.7109375" bestFit="1" customWidth="1"/>
    <col min="5905" max="5905" width="9.140625" customWidth="1"/>
    <col min="5906" max="5906" width="9.7109375" bestFit="1" customWidth="1"/>
    <col min="5907" max="5912" width="9.140625" customWidth="1"/>
    <col min="5913" max="5914" width="9.7109375" bestFit="1" customWidth="1"/>
    <col min="5915" max="5915" width="9.140625" customWidth="1"/>
    <col min="5916" max="5916" width="9.7109375" bestFit="1" customWidth="1"/>
    <col min="5917" max="5919" width="9.140625" customWidth="1"/>
    <col min="5920" max="5920" width="11.7109375" customWidth="1"/>
    <col min="5922" max="5922" width="15.140625" bestFit="1" customWidth="1"/>
    <col min="6143" max="6143" width="3.140625" customWidth="1"/>
    <col min="6144" max="6144" width="29.140625" bestFit="1" customWidth="1"/>
    <col min="6145" max="6159" width="9.140625" customWidth="1"/>
    <col min="6160" max="6160" width="9.7109375" bestFit="1" customWidth="1"/>
    <col min="6161" max="6161" width="9.140625" customWidth="1"/>
    <col min="6162" max="6162" width="9.7109375" bestFit="1" customWidth="1"/>
    <col min="6163" max="6168" width="9.140625" customWidth="1"/>
    <col min="6169" max="6170" width="9.7109375" bestFit="1" customWidth="1"/>
    <col min="6171" max="6171" width="9.140625" customWidth="1"/>
    <col min="6172" max="6172" width="9.7109375" bestFit="1" customWidth="1"/>
    <col min="6173" max="6175" width="9.140625" customWidth="1"/>
    <col min="6176" max="6176" width="11.7109375" customWidth="1"/>
    <col min="6178" max="6178" width="15.140625" bestFit="1" customWidth="1"/>
    <col min="6399" max="6399" width="3.140625" customWidth="1"/>
    <col min="6400" max="6400" width="29.140625" bestFit="1" customWidth="1"/>
    <col min="6401" max="6415" width="9.140625" customWidth="1"/>
    <col min="6416" max="6416" width="9.7109375" bestFit="1" customWidth="1"/>
    <col min="6417" max="6417" width="9.140625" customWidth="1"/>
    <col min="6418" max="6418" width="9.7109375" bestFit="1" customWidth="1"/>
    <col min="6419" max="6424" width="9.140625" customWidth="1"/>
    <col min="6425" max="6426" width="9.7109375" bestFit="1" customWidth="1"/>
    <col min="6427" max="6427" width="9.140625" customWidth="1"/>
    <col min="6428" max="6428" width="9.7109375" bestFit="1" customWidth="1"/>
    <col min="6429" max="6431" width="9.140625" customWidth="1"/>
    <col min="6432" max="6432" width="11.7109375" customWidth="1"/>
    <col min="6434" max="6434" width="15.140625" bestFit="1" customWidth="1"/>
    <col min="6655" max="6655" width="3.140625" customWidth="1"/>
    <col min="6656" max="6656" width="29.140625" bestFit="1" customWidth="1"/>
    <col min="6657" max="6671" width="9.140625" customWidth="1"/>
    <col min="6672" max="6672" width="9.7109375" bestFit="1" customWidth="1"/>
    <col min="6673" max="6673" width="9.140625" customWidth="1"/>
    <col min="6674" max="6674" width="9.7109375" bestFit="1" customWidth="1"/>
    <col min="6675" max="6680" width="9.140625" customWidth="1"/>
    <col min="6681" max="6682" width="9.7109375" bestFit="1" customWidth="1"/>
    <col min="6683" max="6683" width="9.140625" customWidth="1"/>
    <col min="6684" max="6684" width="9.7109375" bestFit="1" customWidth="1"/>
    <col min="6685" max="6687" width="9.140625" customWidth="1"/>
    <col min="6688" max="6688" width="11.7109375" customWidth="1"/>
    <col min="6690" max="6690" width="15.140625" bestFit="1" customWidth="1"/>
    <col min="6911" max="6911" width="3.140625" customWidth="1"/>
    <col min="6912" max="6912" width="29.140625" bestFit="1" customWidth="1"/>
    <col min="6913" max="6927" width="9.140625" customWidth="1"/>
    <col min="6928" max="6928" width="9.7109375" bestFit="1" customWidth="1"/>
    <col min="6929" max="6929" width="9.140625" customWidth="1"/>
    <col min="6930" max="6930" width="9.7109375" bestFit="1" customWidth="1"/>
    <col min="6931" max="6936" width="9.140625" customWidth="1"/>
    <col min="6937" max="6938" width="9.7109375" bestFit="1" customWidth="1"/>
    <col min="6939" max="6939" width="9.140625" customWidth="1"/>
    <col min="6940" max="6940" width="9.7109375" bestFit="1" customWidth="1"/>
    <col min="6941" max="6943" width="9.140625" customWidth="1"/>
    <col min="6944" max="6944" width="11.7109375" customWidth="1"/>
    <col min="6946" max="6946" width="15.140625" bestFit="1" customWidth="1"/>
    <col min="7167" max="7167" width="3.140625" customWidth="1"/>
    <col min="7168" max="7168" width="29.140625" bestFit="1" customWidth="1"/>
    <col min="7169" max="7183" width="9.140625" customWidth="1"/>
    <col min="7184" max="7184" width="9.7109375" bestFit="1" customWidth="1"/>
    <col min="7185" max="7185" width="9.140625" customWidth="1"/>
    <col min="7186" max="7186" width="9.7109375" bestFit="1" customWidth="1"/>
    <col min="7187" max="7192" width="9.140625" customWidth="1"/>
    <col min="7193" max="7194" width="9.7109375" bestFit="1" customWidth="1"/>
    <col min="7195" max="7195" width="9.140625" customWidth="1"/>
    <col min="7196" max="7196" width="9.7109375" bestFit="1" customWidth="1"/>
    <col min="7197" max="7199" width="9.140625" customWidth="1"/>
    <col min="7200" max="7200" width="11.7109375" customWidth="1"/>
    <col min="7202" max="7202" width="15.140625" bestFit="1" customWidth="1"/>
    <col min="7423" max="7423" width="3.140625" customWidth="1"/>
    <col min="7424" max="7424" width="29.140625" bestFit="1" customWidth="1"/>
    <col min="7425" max="7439" width="9.140625" customWidth="1"/>
    <col min="7440" max="7440" width="9.7109375" bestFit="1" customWidth="1"/>
    <col min="7441" max="7441" width="9.140625" customWidth="1"/>
    <col min="7442" max="7442" width="9.7109375" bestFit="1" customWidth="1"/>
    <col min="7443" max="7448" width="9.140625" customWidth="1"/>
    <col min="7449" max="7450" width="9.7109375" bestFit="1" customWidth="1"/>
    <col min="7451" max="7451" width="9.140625" customWidth="1"/>
    <col min="7452" max="7452" width="9.7109375" bestFit="1" customWidth="1"/>
    <col min="7453" max="7455" width="9.140625" customWidth="1"/>
    <col min="7456" max="7456" width="11.7109375" customWidth="1"/>
    <col min="7458" max="7458" width="15.140625" bestFit="1" customWidth="1"/>
    <col min="7679" max="7679" width="3.140625" customWidth="1"/>
    <col min="7680" max="7680" width="29.140625" bestFit="1" customWidth="1"/>
    <col min="7681" max="7695" width="9.140625" customWidth="1"/>
    <col min="7696" max="7696" width="9.7109375" bestFit="1" customWidth="1"/>
    <col min="7697" max="7697" width="9.140625" customWidth="1"/>
    <col min="7698" max="7698" width="9.7109375" bestFit="1" customWidth="1"/>
    <col min="7699" max="7704" width="9.140625" customWidth="1"/>
    <col min="7705" max="7706" width="9.7109375" bestFit="1" customWidth="1"/>
    <col min="7707" max="7707" width="9.140625" customWidth="1"/>
    <col min="7708" max="7708" width="9.7109375" bestFit="1" customWidth="1"/>
    <col min="7709" max="7711" width="9.140625" customWidth="1"/>
    <col min="7712" max="7712" width="11.7109375" customWidth="1"/>
    <col min="7714" max="7714" width="15.140625" bestFit="1" customWidth="1"/>
    <col min="7935" max="7935" width="3.140625" customWidth="1"/>
    <col min="7936" max="7936" width="29.140625" bestFit="1" customWidth="1"/>
    <col min="7937" max="7951" width="9.140625" customWidth="1"/>
    <col min="7952" max="7952" width="9.7109375" bestFit="1" customWidth="1"/>
    <col min="7953" max="7953" width="9.140625" customWidth="1"/>
    <col min="7954" max="7954" width="9.7109375" bestFit="1" customWidth="1"/>
    <col min="7955" max="7960" width="9.140625" customWidth="1"/>
    <col min="7961" max="7962" width="9.7109375" bestFit="1" customWidth="1"/>
    <col min="7963" max="7963" width="9.140625" customWidth="1"/>
    <col min="7964" max="7964" width="9.7109375" bestFit="1" customWidth="1"/>
    <col min="7965" max="7967" width="9.140625" customWidth="1"/>
    <col min="7968" max="7968" width="11.7109375" customWidth="1"/>
    <col min="7970" max="7970" width="15.140625" bestFit="1" customWidth="1"/>
    <col min="8191" max="8191" width="3.140625" customWidth="1"/>
    <col min="8192" max="8192" width="29.140625" bestFit="1" customWidth="1"/>
    <col min="8193" max="8207" width="9.140625" customWidth="1"/>
    <col min="8208" max="8208" width="9.7109375" bestFit="1" customWidth="1"/>
    <col min="8209" max="8209" width="9.140625" customWidth="1"/>
    <col min="8210" max="8210" width="9.7109375" bestFit="1" customWidth="1"/>
    <col min="8211" max="8216" width="9.140625" customWidth="1"/>
    <col min="8217" max="8218" width="9.7109375" bestFit="1" customWidth="1"/>
    <col min="8219" max="8219" width="9.140625" customWidth="1"/>
    <col min="8220" max="8220" width="9.7109375" bestFit="1" customWidth="1"/>
    <col min="8221" max="8223" width="9.140625" customWidth="1"/>
    <col min="8224" max="8224" width="11.7109375" customWidth="1"/>
    <col min="8226" max="8226" width="15.140625" bestFit="1" customWidth="1"/>
    <col min="8447" max="8447" width="3.140625" customWidth="1"/>
    <col min="8448" max="8448" width="29.140625" bestFit="1" customWidth="1"/>
    <col min="8449" max="8463" width="9.140625" customWidth="1"/>
    <col min="8464" max="8464" width="9.7109375" bestFit="1" customWidth="1"/>
    <col min="8465" max="8465" width="9.140625" customWidth="1"/>
    <col min="8466" max="8466" width="9.7109375" bestFit="1" customWidth="1"/>
    <col min="8467" max="8472" width="9.140625" customWidth="1"/>
    <col min="8473" max="8474" width="9.7109375" bestFit="1" customWidth="1"/>
    <col min="8475" max="8475" width="9.140625" customWidth="1"/>
    <col min="8476" max="8476" width="9.7109375" bestFit="1" customWidth="1"/>
    <col min="8477" max="8479" width="9.140625" customWidth="1"/>
    <col min="8480" max="8480" width="11.7109375" customWidth="1"/>
    <col min="8482" max="8482" width="15.140625" bestFit="1" customWidth="1"/>
    <col min="8703" max="8703" width="3.140625" customWidth="1"/>
    <col min="8704" max="8704" width="29.140625" bestFit="1" customWidth="1"/>
    <col min="8705" max="8719" width="9.140625" customWidth="1"/>
    <col min="8720" max="8720" width="9.7109375" bestFit="1" customWidth="1"/>
    <col min="8721" max="8721" width="9.140625" customWidth="1"/>
    <col min="8722" max="8722" width="9.7109375" bestFit="1" customWidth="1"/>
    <col min="8723" max="8728" width="9.140625" customWidth="1"/>
    <col min="8729" max="8730" width="9.7109375" bestFit="1" customWidth="1"/>
    <col min="8731" max="8731" width="9.140625" customWidth="1"/>
    <col min="8732" max="8732" width="9.7109375" bestFit="1" customWidth="1"/>
    <col min="8733" max="8735" width="9.140625" customWidth="1"/>
    <col min="8736" max="8736" width="11.7109375" customWidth="1"/>
    <col min="8738" max="8738" width="15.140625" bestFit="1" customWidth="1"/>
    <col min="8959" max="8959" width="3.140625" customWidth="1"/>
    <col min="8960" max="8960" width="29.140625" bestFit="1" customWidth="1"/>
    <col min="8961" max="8975" width="9.140625" customWidth="1"/>
    <col min="8976" max="8976" width="9.7109375" bestFit="1" customWidth="1"/>
    <col min="8977" max="8977" width="9.140625" customWidth="1"/>
    <col min="8978" max="8978" width="9.7109375" bestFit="1" customWidth="1"/>
    <col min="8979" max="8984" width="9.140625" customWidth="1"/>
    <col min="8985" max="8986" width="9.7109375" bestFit="1" customWidth="1"/>
    <col min="8987" max="8987" width="9.140625" customWidth="1"/>
    <col min="8988" max="8988" width="9.7109375" bestFit="1" customWidth="1"/>
    <col min="8989" max="8991" width="9.140625" customWidth="1"/>
    <col min="8992" max="8992" width="11.7109375" customWidth="1"/>
    <col min="8994" max="8994" width="15.140625" bestFit="1" customWidth="1"/>
    <col min="9215" max="9215" width="3.140625" customWidth="1"/>
    <col min="9216" max="9216" width="29.140625" bestFit="1" customWidth="1"/>
    <col min="9217" max="9231" width="9.140625" customWidth="1"/>
    <col min="9232" max="9232" width="9.7109375" bestFit="1" customWidth="1"/>
    <col min="9233" max="9233" width="9.140625" customWidth="1"/>
    <col min="9234" max="9234" width="9.7109375" bestFit="1" customWidth="1"/>
    <col min="9235" max="9240" width="9.140625" customWidth="1"/>
    <col min="9241" max="9242" width="9.7109375" bestFit="1" customWidth="1"/>
    <col min="9243" max="9243" width="9.140625" customWidth="1"/>
    <col min="9244" max="9244" width="9.7109375" bestFit="1" customWidth="1"/>
    <col min="9245" max="9247" width="9.140625" customWidth="1"/>
    <col min="9248" max="9248" width="11.7109375" customWidth="1"/>
    <col min="9250" max="9250" width="15.140625" bestFit="1" customWidth="1"/>
    <col min="9471" max="9471" width="3.140625" customWidth="1"/>
    <col min="9472" max="9472" width="29.140625" bestFit="1" customWidth="1"/>
    <col min="9473" max="9487" width="9.140625" customWidth="1"/>
    <col min="9488" max="9488" width="9.7109375" bestFit="1" customWidth="1"/>
    <col min="9489" max="9489" width="9.140625" customWidth="1"/>
    <col min="9490" max="9490" width="9.7109375" bestFit="1" customWidth="1"/>
    <col min="9491" max="9496" width="9.140625" customWidth="1"/>
    <col min="9497" max="9498" width="9.7109375" bestFit="1" customWidth="1"/>
    <col min="9499" max="9499" width="9.140625" customWidth="1"/>
    <col min="9500" max="9500" width="9.7109375" bestFit="1" customWidth="1"/>
    <col min="9501" max="9503" width="9.140625" customWidth="1"/>
    <col min="9504" max="9504" width="11.7109375" customWidth="1"/>
    <col min="9506" max="9506" width="15.140625" bestFit="1" customWidth="1"/>
    <col min="9727" max="9727" width="3.140625" customWidth="1"/>
    <col min="9728" max="9728" width="29.140625" bestFit="1" customWidth="1"/>
    <col min="9729" max="9743" width="9.140625" customWidth="1"/>
    <col min="9744" max="9744" width="9.7109375" bestFit="1" customWidth="1"/>
    <col min="9745" max="9745" width="9.140625" customWidth="1"/>
    <col min="9746" max="9746" width="9.7109375" bestFit="1" customWidth="1"/>
    <col min="9747" max="9752" width="9.140625" customWidth="1"/>
    <col min="9753" max="9754" width="9.7109375" bestFit="1" customWidth="1"/>
    <col min="9755" max="9755" width="9.140625" customWidth="1"/>
    <col min="9756" max="9756" width="9.7109375" bestFit="1" customWidth="1"/>
    <col min="9757" max="9759" width="9.140625" customWidth="1"/>
    <col min="9760" max="9760" width="11.7109375" customWidth="1"/>
    <col min="9762" max="9762" width="15.140625" bestFit="1" customWidth="1"/>
    <col min="9983" max="9983" width="3.140625" customWidth="1"/>
    <col min="9984" max="9984" width="29.140625" bestFit="1" customWidth="1"/>
    <col min="9985" max="9999" width="9.140625" customWidth="1"/>
    <col min="10000" max="10000" width="9.7109375" bestFit="1" customWidth="1"/>
    <col min="10001" max="10001" width="9.140625" customWidth="1"/>
    <col min="10002" max="10002" width="9.7109375" bestFit="1" customWidth="1"/>
    <col min="10003" max="10008" width="9.140625" customWidth="1"/>
    <col min="10009" max="10010" width="9.7109375" bestFit="1" customWidth="1"/>
    <col min="10011" max="10011" width="9.140625" customWidth="1"/>
    <col min="10012" max="10012" width="9.7109375" bestFit="1" customWidth="1"/>
    <col min="10013" max="10015" width="9.140625" customWidth="1"/>
    <col min="10016" max="10016" width="11.7109375" customWidth="1"/>
    <col min="10018" max="10018" width="15.140625" bestFit="1" customWidth="1"/>
    <col min="10239" max="10239" width="3.140625" customWidth="1"/>
    <col min="10240" max="10240" width="29.140625" bestFit="1" customWidth="1"/>
    <col min="10241" max="10255" width="9.140625" customWidth="1"/>
    <col min="10256" max="10256" width="9.7109375" bestFit="1" customWidth="1"/>
    <col min="10257" max="10257" width="9.140625" customWidth="1"/>
    <col min="10258" max="10258" width="9.7109375" bestFit="1" customWidth="1"/>
    <col min="10259" max="10264" width="9.140625" customWidth="1"/>
    <col min="10265" max="10266" width="9.7109375" bestFit="1" customWidth="1"/>
    <col min="10267" max="10267" width="9.140625" customWidth="1"/>
    <col min="10268" max="10268" width="9.7109375" bestFit="1" customWidth="1"/>
    <col min="10269" max="10271" width="9.140625" customWidth="1"/>
    <col min="10272" max="10272" width="11.7109375" customWidth="1"/>
    <col min="10274" max="10274" width="15.140625" bestFit="1" customWidth="1"/>
    <col min="10495" max="10495" width="3.140625" customWidth="1"/>
    <col min="10496" max="10496" width="29.140625" bestFit="1" customWidth="1"/>
    <col min="10497" max="10511" width="9.140625" customWidth="1"/>
    <col min="10512" max="10512" width="9.7109375" bestFit="1" customWidth="1"/>
    <col min="10513" max="10513" width="9.140625" customWidth="1"/>
    <col min="10514" max="10514" width="9.7109375" bestFit="1" customWidth="1"/>
    <col min="10515" max="10520" width="9.140625" customWidth="1"/>
    <col min="10521" max="10522" width="9.7109375" bestFit="1" customWidth="1"/>
    <col min="10523" max="10523" width="9.140625" customWidth="1"/>
    <col min="10524" max="10524" width="9.7109375" bestFit="1" customWidth="1"/>
    <col min="10525" max="10527" width="9.140625" customWidth="1"/>
    <col min="10528" max="10528" width="11.7109375" customWidth="1"/>
    <col min="10530" max="10530" width="15.140625" bestFit="1" customWidth="1"/>
    <col min="10751" max="10751" width="3.140625" customWidth="1"/>
    <col min="10752" max="10752" width="29.140625" bestFit="1" customWidth="1"/>
    <col min="10753" max="10767" width="9.140625" customWidth="1"/>
    <col min="10768" max="10768" width="9.7109375" bestFit="1" customWidth="1"/>
    <col min="10769" max="10769" width="9.140625" customWidth="1"/>
    <col min="10770" max="10770" width="9.7109375" bestFit="1" customWidth="1"/>
    <col min="10771" max="10776" width="9.140625" customWidth="1"/>
    <col min="10777" max="10778" width="9.7109375" bestFit="1" customWidth="1"/>
    <col min="10779" max="10779" width="9.140625" customWidth="1"/>
    <col min="10780" max="10780" width="9.7109375" bestFit="1" customWidth="1"/>
    <col min="10781" max="10783" width="9.140625" customWidth="1"/>
    <col min="10784" max="10784" width="11.7109375" customWidth="1"/>
    <col min="10786" max="10786" width="15.140625" bestFit="1" customWidth="1"/>
    <col min="11007" max="11007" width="3.140625" customWidth="1"/>
    <col min="11008" max="11008" width="29.140625" bestFit="1" customWidth="1"/>
    <col min="11009" max="11023" width="9.140625" customWidth="1"/>
    <col min="11024" max="11024" width="9.7109375" bestFit="1" customWidth="1"/>
    <col min="11025" max="11025" width="9.140625" customWidth="1"/>
    <col min="11026" max="11026" width="9.7109375" bestFit="1" customWidth="1"/>
    <col min="11027" max="11032" width="9.140625" customWidth="1"/>
    <col min="11033" max="11034" width="9.7109375" bestFit="1" customWidth="1"/>
    <col min="11035" max="11035" width="9.140625" customWidth="1"/>
    <col min="11036" max="11036" width="9.7109375" bestFit="1" customWidth="1"/>
    <col min="11037" max="11039" width="9.140625" customWidth="1"/>
    <col min="11040" max="11040" width="11.7109375" customWidth="1"/>
    <col min="11042" max="11042" width="15.140625" bestFit="1" customWidth="1"/>
    <col min="11263" max="11263" width="3.140625" customWidth="1"/>
    <col min="11264" max="11264" width="29.140625" bestFit="1" customWidth="1"/>
    <col min="11265" max="11279" width="9.140625" customWidth="1"/>
    <col min="11280" max="11280" width="9.7109375" bestFit="1" customWidth="1"/>
    <col min="11281" max="11281" width="9.140625" customWidth="1"/>
    <col min="11282" max="11282" width="9.7109375" bestFit="1" customWidth="1"/>
    <col min="11283" max="11288" width="9.140625" customWidth="1"/>
    <col min="11289" max="11290" width="9.7109375" bestFit="1" customWidth="1"/>
    <col min="11291" max="11291" width="9.140625" customWidth="1"/>
    <col min="11292" max="11292" width="9.7109375" bestFit="1" customWidth="1"/>
    <col min="11293" max="11295" width="9.140625" customWidth="1"/>
    <col min="11296" max="11296" width="11.7109375" customWidth="1"/>
    <col min="11298" max="11298" width="15.140625" bestFit="1" customWidth="1"/>
    <col min="11519" max="11519" width="3.140625" customWidth="1"/>
    <col min="11520" max="11520" width="29.140625" bestFit="1" customWidth="1"/>
    <col min="11521" max="11535" width="9.140625" customWidth="1"/>
    <col min="11536" max="11536" width="9.7109375" bestFit="1" customWidth="1"/>
    <col min="11537" max="11537" width="9.140625" customWidth="1"/>
    <col min="11538" max="11538" width="9.7109375" bestFit="1" customWidth="1"/>
    <col min="11539" max="11544" width="9.140625" customWidth="1"/>
    <col min="11545" max="11546" width="9.7109375" bestFit="1" customWidth="1"/>
    <col min="11547" max="11547" width="9.140625" customWidth="1"/>
    <col min="11548" max="11548" width="9.7109375" bestFit="1" customWidth="1"/>
    <col min="11549" max="11551" width="9.140625" customWidth="1"/>
    <col min="11552" max="11552" width="11.7109375" customWidth="1"/>
    <col min="11554" max="11554" width="15.140625" bestFit="1" customWidth="1"/>
    <col min="11775" max="11775" width="3.140625" customWidth="1"/>
    <col min="11776" max="11776" width="29.140625" bestFit="1" customWidth="1"/>
    <col min="11777" max="11791" width="9.140625" customWidth="1"/>
    <col min="11792" max="11792" width="9.7109375" bestFit="1" customWidth="1"/>
    <col min="11793" max="11793" width="9.140625" customWidth="1"/>
    <col min="11794" max="11794" width="9.7109375" bestFit="1" customWidth="1"/>
    <col min="11795" max="11800" width="9.140625" customWidth="1"/>
    <col min="11801" max="11802" width="9.7109375" bestFit="1" customWidth="1"/>
    <col min="11803" max="11803" width="9.140625" customWidth="1"/>
    <col min="11804" max="11804" width="9.7109375" bestFit="1" customWidth="1"/>
    <col min="11805" max="11807" width="9.140625" customWidth="1"/>
    <col min="11808" max="11808" width="11.7109375" customWidth="1"/>
    <col min="11810" max="11810" width="15.140625" bestFit="1" customWidth="1"/>
    <col min="12031" max="12031" width="3.140625" customWidth="1"/>
    <col min="12032" max="12032" width="29.140625" bestFit="1" customWidth="1"/>
    <col min="12033" max="12047" width="9.140625" customWidth="1"/>
    <col min="12048" max="12048" width="9.7109375" bestFit="1" customWidth="1"/>
    <col min="12049" max="12049" width="9.140625" customWidth="1"/>
    <col min="12050" max="12050" width="9.7109375" bestFit="1" customWidth="1"/>
    <col min="12051" max="12056" width="9.140625" customWidth="1"/>
    <col min="12057" max="12058" width="9.7109375" bestFit="1" customWidth="1"/>
    <col min="12059" max="12059" width="9.140625" customWidth="1"/>
    <col min="12060" max="12060" width="9.7109375" bestFit="1" customWidth="1"/>
    <col min="12061" max="12063" width="9.140625" customWidth="1"/>
    <col min="12064" max="12064" width="11.7109375" customWidth="1"/>
    <col min="12066" max="12066" width="15.140625" bestFit="1" customWidth="1"/>
    <col min="12287" max="12287" width="3.140625" customWidth="1"/>
    <col min="12288" max="12288" width="29.140625" bestFit="1" customWidth="1"/>
    <col min="12289" max="12303" width="9.140625" customWidth="1"/>
    <col min="12304" max="12304" width="9.7109375" bestFit="1" customWidth="1"/>
    <col min="12305" max="12305" width="9.140625" customWidth="1"/>
    <col min="12306" max="12306" width="9.7109375" bestFit="1" customWidth="1"/>
    <col min="12307" max="12312" width="9.140625" customWidth="1"/>
    <col min="12313" max="12314" width="9.7109375" bestFit="1" customWidth="1"/>
    <col min="12315" max="12315" width="9.140625" customWidth="1"/>
    <col min="12316" max="12316" width="9.7109375" bestFit="1" customWidth="1"/>
    <col min="12317" max="12319" width="9.140625" customWidth="1"/>
    <col min="12320" max="12320" width="11.7109375" customWidth="1"/>
    <col min="12322" max="12322" width="15.140625" bestFit="1" customWidth="1"/>
    <col min="12543" max="12543" width="3.140625" customWidth="1"/>
    <col min="12544" max="12544" width="29.140625" bestFit="1" customWidth="1"/>
    <col min="12545" max="12559" width="9.140625" customWidth="1"/>
    <col min="12560" max="12560" width="9.7109375" bestFit="1" customWidth="1"/>
    <col min="12561" max="12561" width="9.140625" customWidth="1"/>
    <col min="12562" max="12562" width="9.7109375" bestFit="1" customWidth="1"/>
    <col min="12563" max="12568" width="9.140625" customWidth="1"/>
    <col min="12569" max="12570" width="9.7109375" bestFit="1" customWidth="1"/>
    <col min="12571" max="12571" width="9.140625" customWidth="1"/>
    <col min="12572" max="12572" width="9.7109375" bestFit="1" customWidth="1"/>
    <col min="12573" max="12575" width="9.140625" customWidth="1"/>
    <col min="12576" max="12576" width="11.7109375" customWidth="1"/>
    <col min="12578" max="12578" width="15.140625" bestFit="1" customWidth="1"/>
    <col min="12799" max="12799" width="3.140625" customWidth="1"/>
    <col min="12800" max="12800" width="29.140625" bestFit="1" customWidth="1"/>
    <col min="12801" max="12815" width="9.140625" customWidth="1"/>
    <col min="12816" max="12816" width="9.7109375" bestFit="1" customWidth="1"/>
    <col min="12817" max="12817" width="9.140625" customWidth="1"/>
    <col min="12818" max="12818" width="9.7109375" bestFit="1" customWidth="1"/>
    <col min="12819" max="12824" width="9.140625" customWidth="1"/>
    <col min="12825" max="12826" width="9.7109375" bestFit="1" customWidth="1"/>
    <col min="12827" max="12827" width="9.140625" customWidth="1"/>
    <col min="12828" max="12828" width="9.7109375" bestFit="1" customWidth="1"/>
    <col min="12829" max="12831" width="9.140625" customWidth="1"/>
    <col min="12832" max="12832" width="11.7109375" customWidth="1"/>
    <col min="12834" max="12834" width="15.140625" bestFit="1" customWidth="1"/>
    <col min="13055" max="13055" width="3.140625" customWidth="1"/>
    <col min="13056" max="13056" width="29.140625" bestFit="1" customWidth="1"/>
    <col min="13057" max="13071" width="9.140625" customWidth="1"/>
    <col min="13072" max="13072" width="9.7109375" bestFit="1" customWidth="1"/>
    <col min="13073" max="13073" width="9.140625" customWidth="1"/>
    <col min="13074" max="13074" width="9.7109375" bestFit="1" customWidth="1"/>
    <col min="13075" max="13080" width="9.140625" customWidth="1"/>
    <col min="13081" max="13082" width="9.7109375" bestFit="1" customWidth="1"/>
    <col min="13083" max="13083" width="9.140625" customWidth="1"/>
    <col min="13084" max="13084" width="9.7109375" bestFit="1" customWidth="1"/>
    <col min="13085" max="13087" width="9.140625" customWidth="1"/>
    <col min="13088" max="13088" width="11.7109375" customWidth="1"/>
    <col min="13090" max="13090" width="15.140625" bestFit="1" customWidth="1"/>
    <col min="13311" max="13311" width="3.140625" customWidth="1"/>
    <col min="13312" max="13312" width="29.140625" bestFit="1" customWidth="1"/>
    <col min="13313" max="13327" width="9.140625" customWidth="1"/>
    <col min="13328" max="13328" width="9.7109375" bestFit="1" customWidth="1"/>
    <col min="13329" max="13329" width="9.140625" customWidth="1"/>
    <col min="13330" max="13330" width="9.7109375" bestFit="1" customWidth="1"/>
    <col min="13331" max="13336" width="9.140625" customWidth="1"/>
    <col min="13337" max="13338" width="9.7109375" bestFit="1" customWidth="1"/>
    <col min="13339" max="13339" width="9.140625" customWidth="1"/>
    <col min="13340" max="13340" width="9.7109375" bestFit="1" customWidth="1"/>
    <col min="13341" max="13343" width="9.140625" customWidth="1"/>
    <col min="13344" max="13344" width="11.7109375" customWidth="1"/>
    <col min="13346" max="13346" width="15.140625" bestFit="1" customWidth="1"/>
    <col min="13567" max="13567" width="3.140625" customWidth="1"/>
    <col min="13568" max="13568" width="29.140625" bestFit="1" customWidth="1"/>
    <col min="13569" max="13583" width="9.140625" customWidth="1"/>
    <col min="13584" max="13584" width="9.7109375" bestFit="1" customWidth="1"/>
    <col min="13585" max="13585" width="9.140625" customWidth="1"/>
    <col min="13586" max="13586" width="9.7109375" bestFit="1" customWidth="1"/>
    <col min="13587" max="13592" width="9.140625" customWidth="1"/>
    <col min="13593" max="13594" width="9.7109375" bestFit="1" customWidth="1"/>
    <col min="13595" max="13595" width="9.140625" customWidth="1"/>
    <col min="13596" max="13596" width="9.7109375" bestFit="1" customWidth="1"/>
    <col min="13597" max="13599" width="9.140625" customWidth="1"/>
    <col min="13600" max="13600" width="11.7109375" customWidth="1"/>
    <col min="13602" max="13602" width="15.140625" bestFit="1" customWidth="1"/>
    <col min="13823" max="13823" width="3.140625" customWidth="1"/>
    <col min="13824" max="13824" width="29.140625" bestFit="1" customWidth="1"/>
    <col min="13825" max="13839" width="9.140625" customWidth="1"/>
    <col min="13840" max="13840" width="9.7109375" bestFit="1" customWidth="1"/>
    <col min="13841" max="13841" width="9.140625" customWidth="1"/>
    <col min="13842" max="13842" width="9.7109375" bestFit="1" customWidth="1"/>
    <col min="13843" max="13848" width="9.140625" customWidth="1"/>
    <col min="13849" max="13850" width="9.7109375" bestFit="1" customWidth="1"/>
    <col min="13851" max="13851" width="9.140625" customWidth="1"/>
    <col min="13852" max="13852" width="9.7109375" bestFit="1" customWidth="1"/>
    <col min="13853" max="13855" width="9.140625" customWidth="1"/>
    <col min="13856" max="13856" width="11.7109375" customWidth="1"/>
    <col min="13858" max="13858" width="15.140625" bestFit="1" customWidth="1"/>
    <col min="14079" max="14079" width="3.140625" customWidth="1"/>
    <col min="14080" max="14080" width="29.140625" bestFit="1" customWidth="1"/>
    <col min="14081" max="14095" width="9.140625" customWidth="1"/>
    <col min="14096" max="14096" width="9.7109375" bestFit="1" customWidth="1"/>
    <col min="14097" max="14097" width="9.140625" customWidth="1"/>
    <col min="14098" max="14098" width="9.7109375" bestFit="1" customWidth="1"/>
    <col min="14099" max="14104" width="9.140625" customWidth="1"/>
    <col min="14105" max="14106" width="9.7109375" bestFit="1" customWidth="1"/>
    <col min="14107" max="14107" width="9.140625" customWidth="1"/>
    <col min="14108" max="14108" width="9.7109375" bestFit="1" customWidth="1"/>
    <col min="14109" max="14111" width="9.140625" customWidth="1"/>
    <col min="14112" max="14112" width="11.7109375" customWidth="1"/>
    <col min="14114" max="14114" width="15.140625" bestFit="1" customWidth="1"/>
    <col min="14335" max="14335" width="3.140625" customWidth="1"/>
    <col min="14336" max="14336" width="29.140625" bestFit="1" customWidth="1"/>
    <col min="14337" max="14351" width="9.140625" customWidth="1"/>
    <col min="14352" max="14352" width="9.7109375" bestFit="1" customWidth="1"/>
    <col min="14353" max="14353" width="9.140625" customWidth="1"/>
    <col min="14354" max="14354" width="9.7109375" bestFit="1" customWidth="1"/>
    <col min="14355" max="14360" width="9.140625" customWidth="1"/>
    <col min="14361" max="14362" width="9.7109375" bestFit="1" customWidth="1"/>
    <col min="14363" max="14363" width="9.140625" customWidth="1"/>
    <col min="14364" max="14364" width="9.7109375" bestFit="1" customWidth="1"/>
    <col min="14365" max="14367" width="9.140625" customWidth="1"/>
    <col min="14368" max="14368" width="11.7109375" customWidth="1"/>
    <col min="14370" max="14370" width="15.140625" bestFit="1" customWidth="1"/>
    <col min="14591" max="14591" width="3.140625" customWidth="1"/>
    <col min="14592" max="14592" width="29.140625" bestFit="1" customWidth="1"/>
    <col min="14593" max="14607" width="9.140625" customWidth="1"/>
    <col min="14608" max="14608" width="9.7109375" bestFit="1" customWidth="1"/>
    <col min="14609" max="14609" width="9.140625" customWidth="1"/>
    <col min="14610" max="14610" width="9.7109375" bestFit="1" customWidth="1"/>
    <col min="14611" max="14616" width="9.140625" customWidth="1"/>
    <col min="14617" max="14618" width="9.7109375" bestFit="1" customWidth="1"/>
    <col min="14619" max="14619" width="9.140625" customWidth="1"/>
    <col min="14620" max="14620" width="9.7109375" bestFit="1" customWidth="1"/>
    <col min="14621" max="14623" width="9.140625" customWidth="1"/>
    <col min="14624" max="14624" width="11.7109375" customWidth="1"/>
    <col min="14626" max="14626" width="15.140625" bestFit="1" customWidth="1"/>
    <col min="14847" max="14847" width="3.140625" customWidth="1"/>
    <col min="14848" max="14848" width="29.140625" bestFit="1" customWidth="1"/>
    <col min="14849" max="14863" width="9.140625" customWidth="1"/>
    <col min="14864" max="14864" width="9.7109375" bestFit="1" customWidth="1"/>
    <col min="14865" max="14865" width="9.140625" customWidth="1"/>
    <col min="14866" max="14866" width="9.7109375" bestFit="1" customWidth="1"/>
    <col min="14867" max="14872" width="9.140625" customWidth="1"/>
    <col min="14873" max="14874" width="9.7109375" bestFit="1" customWidth="1"/>
    <col min="14875" max="14875" width="9.140625" customWidth="1"/>
    <col min="14876" max="14876" width="9.7109375" bestFit="1" customWidth="1"/>
    <col min="14877" max="14879" width="9.140625" customWidth="1"/>
    <col min="14880" max="14880" width="11.7109375" customWidth="1"/>
    <col min="14882" max="14882" width="15.140625" bestFit="1" customWidth="1"/>
    <col min="15103" max="15103" width="3.140625" customWidth="1"/>
    <col min="15104" max="15104" width="29.140625" bestFit="1" customWidth="1"/>
    <col min="15105" max="15119" width="9.140625" customWidth="1"/>
    <col min="15120" max="15120" width="9.7109375" bestFit="1" customWidth="1"/>
    <col min="15121" max="15121" width="9.140625" customWidth="1"/>
    <col min="15122" max="15122" width="9.7109375" bestFit="1" customWidth="1"/>
    <col min="15123" max="15128" width="9.140625" customWidth="1"/>
    <col min="15129" max="15130" width="9.7109375" bestFit="1" customWidth="1"/>
    <col min="15131" max="15131" width="9.140625" customWidth="1"/>
    <col min="15132" max="15132" width="9.7109375" bestFit="1" customWidth="1"/>
    <col min="15133" max="15135" width="9.140625" customWidth="1"/>
    <col min="15136" max="15136" width="11.7109375" customWidth="1"/>
    <col min="15138" max="15138" width="15.140625" bestFit="1" customWidth="1"/>
    <col min="15359" max="15359" width="3.140625" customWidth="1"/>
    <col min="15360" max="15360" width="29.140625" bestFit="1" customWidth="1"/>
    <col min="15361" max="15375" width="9.140625" customWidth="1"/>
    <col min="15376" max="15376" width="9.7109375" bestFit="1" customWidth="1"/>
    <col min="15377" max="15377" width="9.140625" customWidth="1"/>
    <col min="15378" max="15378" width="9.7109375" bestFit="1" customWidth="1"/>
    <col min="15379" max="15384" width="9.140625" customWidth="1"/>
    <col min="15385" max="15386" width="9.7109375" bestFit="1" customWidth="1"/>
    <col min="15387" max="15387" width="9.140625" customWidth="1"/>
    <col min="15388" max="15388" width="9.7109375" bestFit="1" customWidth="1"/>
    <col min="15389" max="15391" width="9.140625" customWidth="1"/>
    <col min="15392" max="15392" width="11.7109375" customWidth="1"/>
    <col min="15394" max="15394" width="15.140625" bestFit="1" customWidth="1"/>
    <col min="15615" max="15615" width="3.140625" customWidth="1"/>
    <col min="15616" max="15616" width="29.140625" bestFit="1" customWidth="1"/>
    <col min="15617" max="15631" width="9.140625" customWidth="1"/>
    <col min="15632" max="15632" width="9.7109375" bestFit="1" customWidth="1"/>
    <col min="15633" max="15633" width="9.140625" customWidth="1"/>
    <col min="15634" max="15634" width="9.7109375" bestFit="1" customWidth="1"/>
    <col min="15635" max="15640" width="9.140625" customWidth="1"/>
    <col min="15641" max="15642" width="9.7109375" bestFit="1" customWidth="1"/>
    <col min="15643" max="15643" width="9.140625" customWidth="1"/>
    <col min="15644" max="15644" width="9.7109375" bestFit="1" customWidth="1"/>
    <col min="15645" max="15647" width="9.140625" customWidth="1"/>
    <col min="15648" max="15648" width="11.7109375" customWidth="1"/>
    <col min="15650" max="15650" width="15.140625" bestFit="1" customWidth="1"/>
    <col min="15871" max="15871" width="3.140625" customWidth="1"/>
    <col min="15872" max="15872" width="29.140625" bestFit="1" customWidth="1"/>
    <col min="15873" max="15887" width="9.140625" customWidth="1"/>
    <col min="15888" max="15888" width="9.7109375" bestFit="1" customWidth="1"/>
    <col min="15889" max="15889" width="9.140625" customWidth="1"/>
    <col min="15890" max="15890" width="9.7109375" bestFit="1" customWidth="1"/>
    <col min="15891" max="15896" width="9.140625" customWidth="1"/>
    <col min="15897" max="15898" width="9.7109375" bestFit="1" customWidth="1"/>
    <col min="15899" max="15899" width="9.140625" customWidth="1"/>
    <col min="15900" max="15900" width="9.7109375" bestFit="1" customWidth="1"/>
    <col min="15901" max="15903" width="9.140625" customWidth="1"/>
    <col min="15904" max="15904" width="11.7109375" customWidth="1"/>
    <col min="15906" max="15906" width="15.140625" bestFit="1" customWidth="1"/>
    <col min="16127" max="16127" width="3.140625" customWidth="1"/>
    <col min="16128" max="16128" width="29.140625" bestFit="1" customWidth="1"/>
    <col min="16129" max="16143" width="9.140625" customWidth="1"/>
    <col min="16144" max="16144" width="9.7109375" bestFit="1" customWidth="1"/>
    <col min="16145" max="16145" width="9.140625" customWidth="1"/>
    <col min="16146" max="16146" width="9.7109375" bestFit="1" customWidth="1"/>
    <col min="16147" max="16152" width="9.140625" customWidth="1"/>
    <col min="16153" max="16154" width="9.7109375" bestFit="1" customWidth="1"/>
    <col min="16155" max="16155" width="9.140625" customWidth="1"/>
    <col min="16156" max="16156" width="9.7109375" bestFit="1" customWidth="1"/>
    <col min="16157" max="16159" width="9.140625" customWidth="1"/>
    <col min="16160" max="16160" width="11.7109375" customWidth="1"/>
    <col min="16162" max="16162" width="15.140625" bestFit="1" customWidth="1"/>
  </cols>
  <sheetData>
    <row r="1" spans="2:35" ht="15.75" thickBot="1" x14ac:dyDescent="0.3"/>
    <row r="2" spans="2:35" ht="12.75" customHeight="1" thickBot="1" x14ac:dyDescent="0.3">
      <c r="B2" s="114" t="s">
        <v>0</v>
      </c>
      <c r="C2" s="116" t="s">
        <v>1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8"/>
      <c r="AH2" s="119" t="s">
        <v>2</v>
      </c>
    </row>
    <row r="3" spans="2:35" ht="15.75" thickBot="1" x14ac:dyDescent="0.3">
      <c r="B3" s="115"/>
      <c r="C3" s="53">
        <v>1</v>
      </c>
      <c r="D3" s="53">
        <v>2</v>
      </c>
      <c r="E3" s="53">
        <v>3</v>
      </c>
      <c r="F3" s="53">
        <v>4</v>
      </c>
      <c r="G3" s="53">
        <v>5</v>
      </c>
      <c r="H3" s="53">
        <v>6</v>
      </c>
      <c r="I3" s="53">
        <v>7</v>
      </c>
      <c r="J3" s="53">
        <v>8</v>
      </c>
      <c r="K3" s="53">
        <v>9</v>
      </c>
      <c r="L3" s="54">
        <v>10</v>
      </c>
      <c r="M3" s="53">
        <v>11</v>
      </c>
      <c r="N3" s="54">
        <v>12</v>
      </c>
      <c r="O3" s="53">
        <v>13</v>
      </c>
      <c r="P3" s="54">
        <v>14</v>
      </c>
      <c r="Q3" s="55">
        <v>15</v>
      </c>
      <c r="R3" s="55">
        <v>16</v>
      </c>
      <c r="S3" s="55">
        <v>17</v>
      </c>
      <c r="T3" s="55">
        <v>18</v>
      </c>
      <c r="U3" s="55">
        <v>19</v>
      </c>
      <c r="V3" s="55">
        <v>20</v>
      </c>
      <c r="W3" s="55">
        <v>21</v>
      </c>
      <c r="X3" s="55">
        <v>22</v>
      </c>
      <c r="Y3" s="55">
        <v>23</v>
      </c>
      <c r="Z3" s="55">
        <v>24</v>
      </c>
      <c r="AA3" s="55">
        <v>25</v>
      </c>
      <c r="AB3" s="55">
        <v>26</v>
      </c>
      <c r="AC3" s="55">
        <v>27</v>
      </c>
      <c r="AD3" s="55">
        <v>28</v>
      </c>
      <c r="AE3" s="55">
        <v>29</v>
      </c>
      <c r="AF3" s="55">
        <v>30</v>
      </c>
      <c r="AG3" s="56">
        <v>31</v>
      </c>
      <c r="AH3" s="120"/>
    </row>
    <row r="4" spans="2:35" x14ac:dyDescent="0.25">
      <c r="B4" s="22" t="s">
        <v>3</v>
      </c>
      <c r="C4" s="2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6"/>
      <c r="AH4" s="7">
        <f>SUM(AH5:AH8)</f>
        <v>0</v>
      </c>
      <c r="AI4" s="1"/>
    </row>
    <row r="5" spans="2:35" x14ac:dyDescent="0.25">
      <c r="B5" s="23" t="s">
        <v>4</v>
      </c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3"/>
      <c r="AB5" s="62"/>
      <c r="AC5" s="62"/>
      <c r="AD5" s="62"/>
      <c r="AE5" s="62"/>
      <c r="AF5" s="62"/>
      <c r="AG5" s="93"/>
      <c r="AH5" s="8">
        <f>SUM(C5:AG5)</f>
        <v>0</v>
      </c>
    </row>
    <row r="6" spans="2:35" x14ac:dyDescent="0.25">
      <c r="B6" s="23" t="s">
        <v>61</v>
      </c>
      <c r="C6" s="61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93"/>
      <c r="AH6" s="8">
        <f>SUM(C6:AG6)</f>
        <v>0</v>
      </c>
    </row>
    <row r="7" spans="2:35" x14ac:dyDescent="0.25">
      <c r="B7" s="23" t="s">
        <v>5</v>
      </c>
      <c r="C7" s="61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93"/>
      <c r="AH7" s="8">
        <f>SUM(C7:AG7)</f>
        <v>0</v>
      </c>
    </row>
    <row r="8" spans="2:35" ht="15.75" thickBot="1" x14ac:dyDescent="0.3">
      <c r="B8" s="24" t="s">
        <v>6</v>
      </c>
      <c r="C8" s="66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94"/>
      <c r="AH8" s="9">
        <f>SUM(C8:AG8)</f>
        <v>0</v>
      </c>
    </row>
    <row r="9" spans="2:35" ht="15.75" thickBot="1" x14ac:dyDescent="0.3">
      <c r="B9" s="25" t="s">
        <v>62</v>
      </c>
      <c r="C9" s="70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95"/>
      <c r="AH9" s="10">
        <f>SUM(C9:AG9)</f>
        <v>0</v>
      </c>
      <c r="AI9" s="5" t="e">
        <f>AH9/AH4</f>
        <v>#DIV/0!</v>
      </c>
    </row>
    <row r="10" spans="2:35" s="3" customFormat="1" ht="4.5" customHeight="1" thickBot="1" x14ac:dyDescent="0.3">
      <c r="B10" s="1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11"/>
      <c r="AI10" s="26"/>
    </row>
    <row r="11" spans="2:35" x14ac:dyDescent="0.25">
      <c r="B11" s="15" t="s">
        <v>7</v>
      </c>
      <c r="C11" s="76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96"/>
      <c r="AH11" s="12">
        <f>SUM(AH12:AH20)</f>
        <v>0</v>
      </c>
      <c r="AI11" s="106" t="e">
        <f>AH11/$C$77</f>
        <v>#DIV/0!</v>
      </c>
    </row>
    <row r="12" spans="2:35" x14ac:dyDescent="0.25">
      <c r="B12" s="16" t="s">
        <v>63</v>
      </c>
      <c r="C12" s="78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80"/>
      <c r="AB12" s="79"/>
      <c r="AC12" s="79"/>
      <c r="AD12" s="79"/>
      <c r="AE12" s="79"/>
      <c r="AF12" s="79"/>
      <c r="AG12" s="97"/>
      <c r="AH12" s="8">
        <f t="shared" ref="AH12:AH20" si="0">SUM(C12:AG12)</f>
        <v>0</v>
      </c>
      <c r="AI12" s="108"/>
    </row>
    <row r="13" spans="2:35" x14ac:dyDescent="0.25">
      <c r="B13" s="16" t="s">
        <v>8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80"/>
      <c r="AB13" s="79"/>
      <c r="AC13" s="79"/>
      <c r="AD13" s="79"/>
      <c r="AE13" s="79"/>
      <c r="AF13" s="79"/>
      <c r="AG13" s="97"/>
      <c r="AH13" s="8">
        <f t="shared" si="0"/>
        <v>0</v>
      </c>
      <c r="AI13" s="108"/>
    </row>
    <row r="14" spans="2:35" x14ac:dyDescent="0.25">
      <c r="B14" s="16" t="s">
        <v>64</v>
      </c>
      <c r="C14" s="78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80"/>
      <c r="AB14" s="79"/>
      <c r="AC14" s="79"/>
      <c r="AD14" s="79"/>
      <c r="AE14" s="79"/>
      <c r="AF14" s="79"/>
      <c r="AG14" s="97"/>
      <c r="AH14" s="8">
        <f t="shared" si="0"/>
        <v>0</v>
      </c>
      <c r="AI14" s="108"/>
    </row>
    <row r="15" spans="2:35" x14ac:dyDescent="0.25">
      <c r="B15" s="16" t="s">
        <v>65</v>
      </c>
      <c r="C15" s="7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80"/>
      <c r="AB15" s="79"/>
      <c r="AC15" s="79"/>
      <c r="AD15" s="79"/>
      <c r="AE15" s="79"/>
      <c r="AF15" s="79"/>
      <c r="AG15" s="97"/>
      <c r="AH15" s="8">
        <f t="shared" si="0"/>
        <v>0</v>
      </c>
      <c r="AI15" s="108"/>
    </row>
    <row r="16" spans="2:35" x14ac:dyDescent="0.25">
      <c r="B16" s="16" t="s">
        <v>9</v>
      </c>
      <c r="C16" s="78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80"/>
      <c r="AB16" s="79"/>
      <c r="AC16" s="79"/>
      <c r="AD16" s="79"/>
      <c r="AE16" s="79"/>
      <c r="AF16" s="79"/>
      <c r="AG16" s="97"/>
      <c r="AH16" s="8">
        <f t="shared" si="0"/>
        <v>0</v>
      </c>
      <c r="AI16" s="108"/>
    </row>
    <row r="17" spans="2:35" x14ac:dyDescent="0.25">
      <c r="B17" s="16" t="s">
        <v>10</v>
      </c>
      <c r="C17" s="78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97"/>
      <c r="AH17" s="8">
        <f t="shared" si="0"/>
        <v>0</v>
      </c>
      <c r="AI17" s="108"/>
    </row>
    <row r="18" spans="2:35" x14ac:dyDescent="0.25">
      <c r="B18" s="16" t="s">
        <v>11</v>
      </c>
      <c r="C18" s="78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97"/>
      <c r="AH18" s="8">
        <f t="shared" si="0"/>
        <v>0</v>
      </c>
      <c r="AI18" s="108"/>
    </row>
    <row r="19" spans="2:35" x14ac:dyDescent="0.25">
      <c r="B19" s="16" t="s">
        <v>12</v>
      </c>
      <c r="C19" s="78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97"/>
      <c r="AH19" s="8">
        <f t="shared" si="0"/>
        <v>0</v>
      </c>
      <c r="AI19" s="108"/>
    </row>
    <row r="20" spans="2:35" ht="15.75" thickBot="1" x14ac:dyDescent="0.3">
      <c r="B20" s="16" t="s">
        <v>13</v>
      </c>
      <c r="C20" s="78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97"/>
      <c r="AH20" s="8">
        <f t="shared" si="0"/>
        <v>0</v>
      </c>
      <c r="AI20" s="107"/>
    </row>
    <row r="21" spans="2:35" x14ac:dyDescent="0.25">
      <c r="B21" s="17" t="s">
        <v>66</v>
      </c>
      <c r="C21" s="83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98"/>
      <c r="AH21" s="13">
        <f>SUM(AH22:AH26)</f>
        <v>0</v>
      </c>
      <c r="AI21" s="103" t="e">
        <f>AH21/$C$77</f>
        <v>#DIV/0!</v>
      </c>
    </row>
    <row r="22" spans="2:35" x14ac:dyDescent="0.25">
      <c r="B22" s="16" t="s">
        <v>14</v>
      </c>
      <c r="C22" s="78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97"/>
      <c r="AH22" s="8">
        <f>SUM(C22:AG22)</f>
        <v>0</v>
      </c>
      <c r="AI22" s="104"/>
    </row>
    <row r="23" spans="2:35" x14ac:dyDescent="0.25">
      <c r="B23" s="16" t="s">
        <v>7</v>
      </c>
      <c r="C23" s="78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97"/>
      <c r="AH23" s="8">
        <f>SUM(C23:AG23)</f>
        <v>0</v>
      </c>
      <c r="AI23" s="104"/>
    </row>
    <row r="24" spans="2:35" x14ac:dyDescent="0.25">
      <c r="B24" s="16" t="s">
        <v>16</v>
      </c>
      <c r="C24" s="78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97"/>
      <c r="AH24" s="8">
        <f>SUM(C24:AG24)</f>
        <v>0</v>
      </c>
      <c r="AI24" s="104"/>
    </row>
    <row r="25" spans="2:35" x14ac:dyDescent="0.25">
      <c r="B25" s="16" t="s">
        <v>17</v>
      </c>
      <c r="C25" s="78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97"/>
      <c r="AH25" s="8">
        <f>SUM(C25:AG25)</f>
        <v>0</v>
      </c>
      <c r="AI25" s="104"/>
    </row>
    <row r="26" spans="2:35" ht="15.75" thickBot="1" x14ac:dyDescent="0.3">
      <c r="B26" s="16" t="s">
        <v>15</v>
      </c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97"/>
      <c r="AH26" s="8">
        <f>SUM(C26:AG26)</f>
        <v>0</v>
      </c>
      <c r="AI26" s="105"/>
    </row>
    <row r="27" spans="2:35" x14ac:dyDescent="0.25">
      <c r="B27" s="18" t="s">
        <v>18</v>
      </c>
      <c r="C27" s="83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98"/>
      <c r="AH27" s="13">
        <f>SUM(AH28:AH35)</f>
        <v>0</v>
      </c>
      <c r="AI27" s="106" t="e">
        <f>AH27/$C$77</f>
        <v>#DIV/0!</v>
      </c>
    </row>
    <row r="28" spans="2:35" x14ac:dyDescent="0.25">
      <c r="B28" s="16" t="s">
        <v>68</v>
      </c>
      <c r="C28" s="7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97"/>
      <c r="AH28" s="8">
        <f t="shared" ref="AH28:AH35" si="1">SUM(C28:AG28)</f>
        <v>0</v>
      </c>
      <c r="AI28" s="108"/>
    </row>
    <row r="29" spans="2:35" x14ac:dyDescent="0.25">
      <c r="B29" s="16" t="s">
        <v>69</v>
      </c>
      <c r="C29" s="7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97"/>
      <c r="AH29" s="8">
        <f t="shared" si="1"/>
        <v>0</v>
      </c>
      <c r="AI29" s="108"/>
    </row>
    <row r="30" spans="2:35" x14ac:dyDescent="0.25">
      <c r="B30" s="16" t="s">
        <v>70</v>
      </c>
      <c r="C30" s="7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97"/>
      <c r="AH30" s="8">
        <f t="shared" si="1"/>
        <v>0</v>
      </c>
      <c r="AI30" s="108"/>
    </row>
    <row r="31" spans="2:35" x14ac:dyDescent="0.25">
      <c r="B31" s="16" t="s">
        <v>19</v>
      </c>
      <c r="C31" s="78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97"/>
      <c r="AH31" s="8">
        <f t="shared" si="1"/>
        <v>0</v>
      </c>
      <c r="AI31" s="108"/>
    </row>
    <row r="32" spans="2:35" x14ac:dyDescent="0.25">
      <c r="B32" s="16" t="s">
        <v>20</v>
      </c>
      <c r="C32" s="78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97"/>
      <c r="AH32" s="8">
        <f t="shared" si="1"/>
        <v>0</v>
      </c>
      <c r="AI32" s="108"/>
    </row>
    <row r="33" spans="2:35" x14ac:dyDescent="0.25">
      <c r="B33" s="19" t="s">
        <v>71</v>
      </c>
      <c r="C33" s="7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97"/>
      <c r="AH33" s="8">
        <f t="shared" si="1"/>
        <v>0</v>
      </c>
      <c r="AI33" s="108"/>
    </row>
    <row r="34" spans="2:35" x14ac:dyDescent="0.25">
      <c r="B34" s="19" t="s">
        <v>21</v>
      </c>
      <c r="C34" s="7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97"/>
      <c r="AH34" s="8">
        <f t="shared" si="1"/>
        <v>0</v>
      </c>
      <c r="AI34" s="108"/>
    </row>
    <row r="35" spans="2:35" ht="15.75" thickBot="1" x14ac:dyDescent="0.3">
      <c r="B35" s="16" t="s">
        <v>67</v>
      </c>
      <c r="C35" s="7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97"/>
      <c r="AH35" s="8">
        <f t="shared" si="1"/>
        <v>0</v>
      </c>
      <c r="AI35" s="107"/>
    </row>
    <row r="36" spans="2:35" x14ac:dyDescent="0.25">
      <c r="B36" s="18" t="s">
        <v>22</v>
      </c>
      <c r="C36" s="83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98"/>
      <c r="AH36" s="13">
        <f>SUM(AH37:AH39)</f>
        <v>0</v>
      </c>
      <c r="AI36" s="106" t="e">
        <f>AH36/$C$77</f>
        <v>#DIV/0!</v>
      </c>
    </row>
    <row r="37" spans="2:35" x14ac:dyDescent="0.25">
      <c r="B37" s="16" t="s">
        <v>23</v>
      </c>
      <c r="C37" s="78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97"/>
      <c r="AH37" s="8">
        <f>SUM(C37:AG37)</f>
        <v>0</v>
      </c>
      <c r="AI37" s="108"/>
    </row>
    <row r="38" spans="2:35" x14ac:dyDescent="0.25">
      <c r="B38" s="16" t="s">
        <v>24</v>
      </c>
      <c r="C38" s="78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97"/>
      <c r="AH38" s="8">
        <f>SUM(C38:AG38)</f>
        <v>0</v>
      </c>
      <c r="AI38" s="108"/>
    </row>
    <row r="39" spans="2:35" ht="15.75" thickBot="1" x14ac:dyDescent="0.3">
      <c r="B39" s="16" t="s">
        <v>25</v>
      </c>
      <c r="C39" s="78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97"/>
      <c r="AH39" s="8">
        <f>SUM(C39:AG39)</f>
        <v>0</v>
      </c>
      <c r="AI39" s="107"/>
    </row>
    <row r="40" spans="2:35" x14ac:dyDescent="0.25">
      <c r="B40" s="18" t="s">
        <v>72</v>
      </c>
      <c r="C40" s="83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98"/>
      <c r="AH40" s="13">
        <f>SUM(AH41:AH53)</f>
        <v>0</v>
      </c>
      <c r="AI40" s="103" t="e">
        <f>AH40/$C$77</f>
        <v>#DIV/0!</v>
      </c>
    </row>
    <row r="41" spans="2:35" x14ac:dyDescent="0.25">
      <c r="B41" s="16" t="s">
        <v>26</v>
      </c>
      <c r="C41" s="78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97"/>
      <c r="AH41" s="8">
        <f t="shared" ref="AH41:AH53" si="2">SUM(C41:AG41)</f>
        <v>0</v>
      </c>
      <c r="AI41" s="104"/>
    </row>
    <row r="42" spans="2:35" x14ac:dyDescent="0.25">
      <c r="B42" s="16" t="s">
        <v>27</v>
      </c>
      <c r="C42" s="78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97"/>
      <c r="AH42" s="8">
        <f t="shared" si="2"/>
        <v>0</v>
      </c>
      <c r="AI42" s="104"/>
    </row>
    <row r="43" spans="2:35" x14ac:dyDescent="0.25">
      <c r="B43" s="16" t="s">
        <v>28</v>
      </c>
      <c r="C43" s="78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97"/>
      <c r="AH43" s="8">
        <f t="shared" si="2"/>
        <v>0</v>
      </c>
      <c r="AI43" s="104"/>
    </row>
    <row r="44" spans="2:35" x14ac:dyDescent="0.25">
      <c r="B44" s="16" t="s">
        <v>29</v>
      </c>
      <c r="C44" s="78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97"/>
      <c r="AH44" s="8">
        <f t="shared" si="2"/>
        <v>0</v>
      </c>
      <c r="AI44" s="104"/>
    </row>
    <row r="45" spans="2:35" x14ac:dyDescent="0.25">
      <c r="B45" s="16" t="s">
        <v>73</v>
      </c>
      <c r="C45" s="78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97"/>
      <c r="AH45" s="8">
        <f t="shared" si="2"/>
        <v>0</v>
      </c>
      <c r="AI45" s="104"/>
    </row>
    <row r="46" spans="2:35" x14ac:dyDescent="0.25">
      <c r="B46" s="16" t="s">
        <v>30</v>
      </c>
      <c r="C46" s="78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97"/>
      <c r="AH46" s="8">
        <f t="shared" si="2"/>
        <v>0</v>
      </c>
      <c r="AI46" s="104"/>
    </row>
    <row r="47" spans="2:35" x14ac:dyDescent="0.25">
      <c r="B47" s="19" t="s">
        <v>31</v>
      </c>
      <c r="C47" s="78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97"/>
      <c r="AH47" s="8">
        <f t="shared" si="2"/>
        <v>0</v>
      </c>
      <c r="AI47" s="104"/>
    </row>
    <row r="48" spans="2:35" x14ac:dyDescent="0.25">
      <c r="B48" s="16" t="s">
        <v>32</v>
      </c>
      <c r="C48" s="78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97"/>
      <c r="AH48" s="8">
        <f t="shared" si="2"/>
        <v>0</v>
      </c>
      <c r="AI48" s="104"/>
    </row>
    <row r="49" spans="2:35" x14ac:dyDescent="0.25">
      <c r="B49" s="19" t="s">
        <v>33</v>
      </c>
      <c r="C49" s="78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97"/>
      <c r="AH49" s="8">
        <f t="shared" si="2"/>
        <v>0</v>
      </c>
      <c r="AI49" s="104"/>
    </row>
    <row r="50" spans="2:35" x14ac:dyDescent="0.25">
      <c r="B50" s="19" t="s">
        <v>34</v>
      </c>
      <c r="C50" s="78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97"/>
      <c r="AH50" s="8">
        <f t="shared" si="2"/>
        <v>0</v>
      </c>
      <c r="AI50" s="104"/>
    </row>
    <row r="51" spans="2:35" x14ac:dyDescent="0.25">
      <c r="B51" s="19" t="s">
        <v>74</v>
      </c>
      <c r="C51" s="7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97"/>
      <c r="AH51" s="8">
        <f t="shared" si="2"/>
        <v>0</v>
      </c>
      <c r="AI51" s="104"/>
    </row>
    <row r="52" spans="2:35" x14ac:dyDescent="0.25">
      <c r="B52" s="19" t="s">
        <v>45</v>
      </c>
      <c r="C52" s="78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97"/>
      <c r="AH52" s="8">
        <f t="shared" si="2"/>
        <v>0</v>
      </c>
      <c r="AI52" s="104"/>
    </row>
    <row r="53" spans="2:35" ht="15.75" thickBot="1" x14ac:dyDescent="0.3">
      <c r="B53" s="19" t="s">
        <v>46</v>
      </c>
      <c r="C53" s="78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97"/>
      <c r="AH53" s="8">
        <f t="shared" si="2"/>
        <v>0</v>
      </c>
      <c r="AI53" s="105"/>
    </row>
    <row r="54" spans="2:35" x14ac:dyDescent="0.25">
      <c r="B54" s="18" t="s">
        <v>35</v>
      </c>
      <c r="C54" s="83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98"/>
      <c r="AH54" s="13">
        <f>AH55</f>
        <v>0</v>
      </c>
      <c r="AI54" s="106" t="e">
        <f>AH54/$C$77</f>
        <v>#DIV/0!</v>
      </c>
    </row>
    <row r="55" spans="2:35" ht="15.75" thickBot="1" x14ac:dyDescent="0.3">
      <c r="B55" s="16" t="s">
        <v>36</v>
      </c>
      <c r="C55" s="78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97"/>
      <c r="AH55" s="8">
        <f>SUM(C55:AG55)</f>
        <v>0</v>
      </c>
      <c r="AI55" s="107"/>
    </row>
    <row r="56" spans="2:35" x14ac:dyDescent="0.25">
      <c r="B56" s="18" t="s">
        <v>37</v>
      </c>
      <c r="C56" s="83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98"/>
      <c r="AH56" s="13">
        <f>SUM(AH57:AH59)</f>
        <v>0</v>
      </c>
      <c r="AI56" s="106" t="e">
        <f>AH56/$C$77</f>
        <v>#DIV/0!</v>
      </c>
    </row>
    <row r="57" spans="2:35" x14ac:dyDescent="0.25">
      <c r="B57" s="16" t="s">
        <v>38</v>
      </c>
      <c r="C57" s="78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97"/>
      <c r="AH57" s="8">
        <f>SUM(C57:AG57)</f>
        <v>0</v>
      </c>
      <c r="AI57" s="108"/>
    </row>
    <row r="58" spans="2:35" x14ac:dyDescent="0.25">
      <c r="B58" s="16" t="s">
        <v>39</v>
      </c>
      <c r="C58" s="78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97"/>
      <c r="AH58" s="8">
        <f>SUM(C58:AG58)</f>
        <v>0</v>
      </c>
      <c r="AI58" s="108"/>
    </row>
    <row r="59" spans="2:35" ht="15.75" thickBot="1" x14ac:dyDescent="0.3">
      <c r="B59" s="16" t="s">
        <v>40</v>
      </c>
      <c r="C59" s="78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97"/>
      <c r="AH59" s="8">
        <f>SUM(C59:AG59)</f>
        <v>0</v>
      </c>
      <c r="AI59" s="107"/>
    </row>
    <row r="60" spans="2:35" x14ac:dyDescent="0.25">
      <c r="B60" s="18" t="s">
        <v>41</v>
      </c>
      <c r="C60" s="83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98"/>
      <c r="AH60" s="13">
        <f>SUM(AH61:AH63)</f>
        <v>0</v>
      </c>
      <c r="AI60" s="103" t="e">
        <f>AH60/$C$77</f>
        <v>#DIV/0!</v>
      </c>
    </row>
    <row r="61" spans="2:35" x14ac:dyDescent="0.25">
      <c r="B61" s="16" t="s">
        <v>42</v>
      </c>
      <c r="C61" s="78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97"/>
      <c r="AH61" s="8">
        <f>SUM(C61:AG61)</f>
        <v>0</v>
      </c>
      <c r="AI61" s="104"/>
    </row>
    <row r="62" spans="2:35" x14ac:dyDescent="0.25">
      <c r="B62" s="16" t="s">
        <v>43</v>
      </c>
      <c r="C62" s="78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97"/>
      <c r="AH62" s="8">
        <f>SUM(C62:AG62)</f>
        <v>0</v>
      </c>
      <c r="AI62" s="104"/>
    </row>
    <row r="63" spans="2:35" ht="15.75" thickBot="1" x14ac:dyDescent="0.3">
      <c r="B63" s="16" t="s">
        <v>44</v>
      </c>
      <c r="C63" s="78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97"/>
      <c r="AH63" s="8">
        <f>SUM(C63:AG63)</f>
        <v>0</v>
      </c>
      <c r="AI63" s="105"/>
    </row>
    <row r="64" spans="2:35" x14ac:dyDescent="0.25">
      <c r="B64" s="18" t="s">
        <v>47</v>
      </c>
      <c r="C64" s="8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98"/>
      <c r="AH64" s="13">
        <f>SUM(AH65:AH69)</f>
        <v>0</v>
      </c>
      <c r="AI64" s="103" t="e">
        <f>AH64/$C$77</f>
        <v>#DIV/0!</v>
      </c>
    </row>
    <row r="65" spans="2:35" x14ac:dyDescent="0.25">
      <c r="B65" s="16" t="s">
        <v>48</v>
      </c>
      <c r="C65" s="78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97"/>
      <c r="AH65" s="8">
        <f>SUM(C65:AG65)</f>
        <v>0</v>
      </c>
      <c r="AI65" s="104"/>
    </row>
    <row r="66" spans="2:35" x14ac:dyDescent="0.25">
      <c r="B66" s="16" t="s">
        <v>49</v>
      </c>
      <c r="C66" s="78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97"/>
      <c r="AH66" s="8">
        <f>SUM(C66:AG66)</f>
        <v>0</v>
      </c>
      <c r="AI66" s="104"/>
    </row>
    <row r="67" spans="2:35" x14ac:dyDescent="0.25">
      <c r="B67" s="16" t="s">
        <v>50</v>
      </c>
      <c r="C67" s="78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97"/>
      <c r="AH67" s="8">
        <f>SUM(C67:AG67)</f>
        <v>0</v>
      </c>
      <c r="AI67" s="104"/>
    </row>
    <row r="68" spans="2:35" x14ac:dyDescent="0.25">
      <c r="B68" s="19" t="s">
        <v>51</v>
      </c>
      <c r="C68" s="78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97"/>
      <c r="AH68" s="8">
        <f>SUM(C68:AG68)</f>
        <v>0</v>
      </c>
      <c r="AI68" s="104"/>
    </row>
    <row r="69" spans="2:35" ht="15.75" thickBot="1" x14ac:dyDescent="0.3">
      <c r="B69" s="19" t="s">
        <v>106</v>
      </c>
      <c r="C69" s="78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97"/>
      <c r="AH69" s="8">
        <f>SUM(C69:AG69)</f>
        <v>0</v>
      </c>
      <c r="AI69" s="105"/>
    </row>
    <row r="70" spans="2:35" x14ac:dyDescent="0.25">
      <c r="B70" s="18" t="s">
        <v>52</v>
      </c>
      <c r="C70" s="8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98"/>
      <c r="AH70" s="13">
        <f>AH71</f>
        <v>0</v>
      </c>
      <c r="AI70" s="106" t="e">
        <f>AH70/$C$77</f>
        <v>#DIV/0!</v>
      </c>
    </row>
    <row r="71" spans="2:35" ht="15.75" thickBot="1" x14ac:dyDescent="0.3">
      <c r="B71" s="19" t="s">
        <v>53</v>
      </c>
      <c r="C71" s="78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97"/>
      <c r="AH71" s="8">
        <f>SUM(C71:AG71)</f>
        <v>0</v>
      </c>
      <c r="AI71" s="107"/>
    </row>
    <row r="72" spans="2:35" x14ac:dyDescent="0.25">
      <c r="B72" s="18" t="s">
        <v>54</v>
      </c>
      <c r="C72" s="83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98"/>
      <c r="AH72" s="13">
        <f>SUM(AH73:AH75)</f>
        <v>0</v>
      </c>
      <c r="AI72" s="106" t="e">
        <f>AH72/$C$77</f>
        <v>#DIV/0!</v>
      </c>
    </row>
    <row r="73" spans="2:35" x14ac:dyDescent="0.25">
      <c r="B73" s="16" t="s">
        <v>55</v>
      </c>
      <c r="C73" s="87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99"/>
      <c r="AH73" s="8">
        <f>SUM(C73:AG73)</f>
        <v>0</v>
      </c>
      <c r="AI73" s="108"/>
    </row>
    <row r="74" spans="2:35" x14ac:dyDescent="0.25">
      <c r="B74" s="16" t="s">
        <v>75</v>
      </c>
      <c r="C74" s="87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99"/>
      <c r="AH74" s="8">
        <f>SUM(C74:AG74)</f>
        <v>0</v>
      </c>
      <c r="AI74" s="108"/>
    </row>
    <row r="75" spans="2:35" ht="15.75" thickBot="1" x14ac:dyDescent="0.3">
      <c r="B75" s="20" t="s">
        <v>56</v>
      </c>
      <c r="C75" s="89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100"/>
      <c r="AH75" s="9">
        <f>SUM(C75:AG75)</f>
        <v>0</v>
      </c>
      <c r="AI75" s="107"/>
    </row>
    <row r="76" spans="2:35" ht="15.75" thickBot="1" x14ac:dyDescent="0.3">
      <c r="B76" s="31" t="s">
        <v>57</v>
      </c>
      <c r="C76" s="29">
        <f>SUM(C11:C75)</f>
        <v>0</v>
      </c>
      <c r="D76" s="29">
        <f t="shared" ref="D76:AG76" si="3">SUM(D11:D75)</f>
        <v>0</v>
      </c>
      <c r="E76" s="29">
        <f t="shared" si="3"/>
        <v>0</v>
      </c>
      <c r="F76" s="29">
        <f t="shared" si="3"/>
        <v>0</v>
      </c>
      <c r="G76" s="29">
        <f t="shared" si="3"/>
        <v>0</v>
      </c>
      <c r="H76" s="29">
        <f t="shared" si="3"/>
        <v>0</v>
      </c>
      <c r="I76" s="29">
        <f t="shared" si="3"/>
        <v>0</v>
      </c>
      <c r="J76" s="29">
        <f t="shared" si="3"/>
        <v>0</v>
      </c>
      <c r="K76" s="29">
        <f t="shared" si="3"/>
        <v>0</v>
      </c>
      <c r="L76" s="29">
        <f t="shared" si="3"/>
        <v>0</v>
      </c>
      <c r="M76" s="29">
        <f t="shared" si="3"/>
        <v>0</v>
      </c>
      <c r="N76" s="29">
        <f t="shared" si="3"/>
        <v>0</v>
      </c>
      <c r="O76" s="29">
        <f t="shared" si="3"/>
        <v>0</v>
      </c>
      <c r="P76" s="29">
        <f t="shared" si="3"/>
        <v>0</v>
      </c>
      <c r="Q76" s="29">
        <f t="shared" si="3"/>
        <v>0</v>
      </c>
      <c r="R76" s="29">
        <f>SUM(R11:R75)</f>
        <v>0</v>
      </c>
      <c r="S76" s="29">
        <f t="shared" si="3"/>
        <v>0</v>
      </c>
      <c r="T76" s="29">
        <f t="shared" si="3"/>
        <v>0</v>
      </c>
      <c r="U76" s="29">
        <f t="shared" si="3"/>
        <v>0</v>
      </c>
      <c r="V76" s="29">
        <f t="shared" si="3"/>
        <v>0</v>
      </c>
      <c r="W76" s="29">
        <f t="shared" si="3"/>
        <v>0</v>
      </c>
      <c r="X76" s="29">
        <f t="shared" si="3"/>
        <v>0</v>
      </c>
      <c r="Y76" s="29">
        <f t="shared" si="3"/>
        <v>0</v>
      </c>
      <c r="Z76" s="29">
        <f t="shared" si="3"/>
        <v>0</v>
      </c>
      <c r="AA76" s="29">
        <f t="shared" si="3"/>
        <v>0</v>
      </c>
      <c r="AB76" s="29">
        <f t="shared" si="3"/>
        <v>0</v>
      </c>
      <c r="AC76" s="29">
        <f t="shared" si="3"/>
        <v>0</v>
      </c>
      <c r="AD76" s="29">
        <f t="shared" si="3"/>
        <v>0</v>
      </c>
      <c r="AE76" s="29">
        <f t="shared" si="3"/>
        <v>0</v>
      </c>
      <c r="AF76" s="29">
        <f t="shared" si="3"/>
        <v>0</v>
      </c>
      <c r="AG76" s="29">
        <f t="shared" si="3"/>
        <v>0</v>
      </c>
    </row>
    <row r="77" spans="2:35" x14ac:dyDescent="0.25">
      <c r="B77" s="30" t="s">
        <v>58</v>
      </c>
      <c r="C77" s="109">
        <f>SUM(C76:AG76)</f>
        <v>0</v>
      </c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1"/>
    </row>
    <row r="78" spans="2:35" x14ac:dyDescent="0.25">
      <c r="B78" s="27" t="s">
        <v>59</v>
      </c>
      <c r="C78" s="112">
        <f>AH4-AH9</f>
        <v>0</v>
      </c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3"/>
    </row>
    <row r="79" spans="2:35" ht="15.75" thickBot="1" x14ac:dyDescent="0.3">
      <c r="B79" s="28" t="s">
        <v>60</v>
      </c>
      <c r="C79" s="101">
        <f>C78-C77</f>
        <v>0</v>
      </c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2"/>
    </row>
  </sheetData>
  <mergeCells count="17">
    <mergeCell ref="B2:B3"/>
    <mergeCell ref="C2:AG2"/>
    <mergeCell ref="AH2:AH3"/>
    <mergeCell ref="AI11:AI20"/>
    <mergeCell ref="C79:AG79"/>
    <mergeCell ref="AI21:AI26"/>
    <mergeCell ref="AI40:AI53"/>
    <mergeCell ref="AI64:AI69"/>
    <mergeCell ref="AI70:AI71"/>
    <mergeCell ref="AI72:AI75"/>
    <mergeCell ref="C77:AG77"/>
    <mergeCell ref="C78:AG78"/>
    <mergeCell ref="AI27:AI35"/>
    <mergeCell ref="AI36:AI39"/>
    <mergeCell ref="AI54:AI55"/>
    <mergeCell ref="AI56:AI59"/>
    <mergeCell ref="AI60:AI6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79"/>
  <sheetViews>
    <sheetView workbookViewId="0">
      <pane xSplit="2" ySplit="3" topLeftCell="S4" activePane="bottomRight" state="frozen"/>
      <selection pane="topRight" activeCell="C1" sqref="C1"/>
      <selection pane="bottomLeft" activeCell="A4" sqref="A4"/>
      <selection pane="bottomRight" activeCell="E70" sqref="E70"/>
    </sheetView>
  </sheetViews>
  <sheetFormatPr defaultColWidth="11.5703125" defaultRowHeight="15" x14ac:dyDescent="0.25"/>
  <cols>
    <col min="1" max="1" width="3.140625" customWidth="1"/>
    <col min="2" max="2" width="30.140625" bestFit="1" customWidth="1"/>
    <col min="3" max="14" width="9.140625" style="2" customWidth="1"/>
    <col min="15" max="15" width="9.5703125" style="2" bestFit="1" customWidth="1"/>
    <col min="16" max="17" width="9.140625" style="2" customWidth="1"/>
    <col min="18" max="18" width="9.7109375" style="2" bestFit="1" customWidth="1"/>
    <col min="19" max="19" width="9.140625" style="2" customWidth="1"/>
    <col min="20" max="20" width="9.7109375" style="2" bestFit="1" customWidth="1"/>
    <col min="21" max="21" width="9.140625" style="2" customWidth="1"/>
    <col min="22" max="22" width="9.5703125" style="2" bestFit="1" customWidth="1"/>
    <col min="23" max="26" width="9.140625" style="2" customWidth="1"/>
    <col min="27" max="28" width="9.7109375" style="2" bestFit="1" customWidth="1"/>
    <col min="29" max="29" width="9.140625" style="2" customWidth="1"/>
    <col min="30" max="30" width="9.7109375" style="2" bestFit="1" customWidth="1"/>
    <col min="31" max="33" width="9.140625" style="2" customWidth="1"/>
    <col min="34" max="34" width="11.7109375" customWidth="1"/>
    <col min="255" max="255" width="3.140625" customWidth="1"/>
    <col min="256" max="256" width="29.140625" bestFit="1" customWidth="1"/>
    <col min="257" max="271" width="9.140625" customWidth="1"/>
    <col min="272" max="272" width="9.7109375" bestFit="1" customWidth="1"/>
    <col min="273" max="273" width="9.140625" customWidth="1"/>
    <col min="274" max="274" width="9.7109375" bestFit="1" customWidth="1"/>
    <col min="275" max="280" width="9.140625" customWidth="1"/>
    <col min="281" max="282" width="9.7109375" bestFit="1" customWidth="1"/>
    <col min="283" max="283" width="9.140625" customWidth="1"/>
    <col min="284" max="284" width="9.7109375" bestFit="1" customWidth="1"/>
    <col min="285" max="287" width="9.140625" customWidth="1"/>
    <col min="288" max="288" width="11.7109375" customWidth="1"/>
    <col min="290" max="290" width="15.140625" bestFit="1" customWidth="1"/>
    <col min="511" max="511" width="3.140625" customWidth="1"/>
    <col min="512" max="512" width="29.140625" bestFit="1" customWidth="1"/>
    <col min="513" max="527" width="9.140625" customWidth="1"/>
    <col min="528" max="528" width="9.7109375" bestFit="1" customWidth="1"/>
    <col min="529" max="529" width="9.140625" customWidth="1"/>
    <col min="530" max="530" width="9.7109375" bestFit="1" customWidth="1"/>
    <col min="531" max="536" width="9.140625" customWidth="1"/>
    <col min="537" max="538" width="9.7109375" bestFit="1" customWidth="1"/>
    <col min="539" max="539" width="9.140625" customWidth="1"/>
    <col min="540" max="540" width="9.7109375" bestFit="1" customWidth="1"/>
    <col min="541" max="543" width="9.140625" customWidth="1"/>
    <col min="544" max="544" width="11.7109375" customWidth="1"/>
    <col min="546" max="546" width="15.140625" bestFit="1" customWidth="1"/>
    <col min="767" max="767" width="3.140625" customWidth="1"/>
    <col min="768" max="768" width="29.140625" bestFit="1" customWidth="1"/>
    <col min="769" max="783" width="9.140625" customWidth="1"/>
    <col min="784" max="784" width="9.7109375" bestFit="1" customWidth="1"/>
    <col min="785" max="785" width="9.140625" customWidth="1"/>
    <col min="786" max="786" width="9.7109375" bestFit="1" customWidth="1"/>
    <col min="787" max="792" width="9.140625" customWidth="1"/>
    <col min="793" max="794" width="9.7109375" bestFit="1" customWidth="1"/>
    <col min="795" max="795" width="9.140625" customWidth="1"/>
    <col min="796" max="796" width="9.7109375" bestFit="1" customWidth="1"/>
    <col min="797" max="799" width="9.140625" customWidth="1"/>
    <col min="800" max="800" width="11.7109375" customWidth="1"/>
    <col min="802" max="802" width="15.140625" bestFit="1" customWidth="1"/>
    <col min="1023" max="1023" width="3.140625" customWidth="1"/>
    <col min="1024" max="1024" width="29.140625" bestFit="1" customWidth="1"/>
    <col min="1025" max="1039" width="9.140625" customWidth="1"/>
    <col min="1040" max="1040" width="9.7109375" bestFit="1" customWidth="1"/>
    <col min="1041" max="1041" width="9.140625" customWidth="1"/>
    <col min="1042" max="1042" width="9.7109375" bestFit="1" customWidth="1"/>
    <col min="1043" max="1048" width="9.140625" customWidth="1"/>
    <col min="1049" max="1050" width="9.7109375" bestFit="1" customWidth="1"/>
    <col min="1051" max="1051" width="9.140625" customWidth="1"/>
    <col min="1052" max="1052" width="9.7109375" bestFit="1" customWidth="1"/>
    <col min="1053" max="1055" width="9.140625" customWidth="1"/>
    <col min="1056" max="1056" width="11.7109375" customWidth="1"/>
    <col min="1058" max="1058" width="15.140625" bestFit="1" customWidth="1"/>
    <col min="1279" max="1279" width="3.140625" customWidth="1"/>
    <col min="1280" max="1280" width="29.140625" bestFit="1" customWidth="1"/>
    <col min="1281" max="1295" width="9.140625" customWidth="1"/>
    <col min="1296" max="1296" width="9.7109375" bestFit="1" customWidth="1"/>
    <col min="1297" max="1297" width="9.140625" customWidth="1"/>
    <col min="1298" max="1298" width="9.7109375" bestFit="1" customWidth="1"/>
    <col min="1299" max="1304" width="9.140625" customWidth="1"/>
    <col min="1305" max="1306" width="9.7109375" bestFit="1" customWidth="1"/>
    <col min="1307" max="1307" width="9.140625" customWidth="1"/>
    <col min="1308" max="1308" width="9.7109375" bestFit="1" customWidth="1"/>
    <col min="1309" max="1311" width="9.140625" customWidth="1"/>
    <col min="1312" max="1312" width="11.7109375" customWidth="1"/>
    <col min="1314" max="1314" width="15.140625" bestFit="1" customWidth="1"/>
    <col min="1535" max="1535" width="3.140625" customWidth="1"/>
    <col min="1536" max="1536" width="29.140625" bestFit="1" customWidth="1"/>
    <col min="1537" max="1551" width="9.140625" customWidth="1"/>
    <col min="1552" max="1552" width="9.7109375" bestFit="1" customWidth="1"/>
    <col min="1553" max="1553" width="9.140625" customWidth="1"/>
    <col min="1554" max="1554" width="9.7109375" bestFit="1" customWidth="1"/>
    <col min="1555" max="1560" width="9.140625" customWidth="1"/>
    <col min="1561" max="1562" width="9.7109375" bestFit="1" customWidth="1"/>
    <col min="1563" max="1563" width="9.140625" customWidth="1"/>
    <col min="1564" max="1564" width="9.7109375" bestFit="1" customWidth="1"/>
    <col min="1565" max="1567" width="9.140625" customWidth="1"/>
    <col min="1568" max="1568" width="11.7109375" customWidth="1"/>
    <col min="1570" max="1570" width="15.140625" bestFit="1" customWidth="1"/>
    <col min="1791" max="1791" width="3.140625" customWidth="1"/>
    <col min="1792" max="1792" width="29.140625" bestFit="1" customWidth="1"/>
    <col min="1793" max="1807" width="9.140625" customWidth="1"/>
    <col min="1808" max="1808" width="9.7109375" bestFit="1" customWidth="1"/>
    <col min="1809" max="1809" width="9.140625" customWidth="1"/>
    <col min="1810" max="1810" width="9.7109375" bestFit="1" customWidth="1"/>
    <col min="1811" max="1816" width="9.140625" customWidth="1"/>
    <col min="1817" max="1818" width="9.7109375" bestFit="1" customWidth="1"/>
    <col min="1819" max="1819" width="9.140625" customWidth="1"/>
    <col min="1820" max="1820" width="9.7109375" bestFit="1" customWidth="1"/>
    <col min="1821" max="1823" width="9.140625" customWidth="1"/>
    <col min="1824" max="1824" width="11.7109375" customWidth="1"/>
    <col min="1826" max="1826" width="15.140625" bestFit="1" customWidth="1"/>
    <col min="2047" max="2047" width="3.140625" customWidth="1"/>
    <col min="2048" max="2048" width="29.140625" bestFit="1" customWidth="1"/>
    <col min="2049" max="2063" width="9.140625" customWidth="1"/>
    <col min="2064" max="2064" width="9.7109375" bestFit="1" customWidth="1"/>
    <col min="2065" max="2065" width="9.140625" customWidth="1"/>
    <col min="2066" max="2066" width="9.7109375" bestFit="1" customWidth="1"/>
    <col min="2067" max="2072" width="9.140625" customWidth="1"/>
    <col min="2073" max="2074" width="9.7109375" bestFit="1" customWidth="1"/>
    <col min="2075" max="2075" width="9.140625" customWidth="1"/>
    <col min="2076" max="2076" width="9.7109375" bestFit="1" customWidth="1"/>
    <col min="2077" max="2079" width="9.140625" customWidth="1"/>
    <col min="2080" max="2080" width="11.7109375" customWidth="1"/>
    <col min="2082" max="2082" width="15.140625" bestFit="1" customWidth="1"/>
    <col min="2303" max="2303" width="3.140625" customWidth="1"/>
    <col min="2304" max="2304" width="29.140625" bestFit="1" customWidth="1"/>
    <col min="2305" max="2319" width="9.140625" customWidth="1"/>
    <col min="2320" max="2320" width="9.7109375" bestFit="1" customWidth="1"/>
    <col min="2321" max="2321" width="9.140625" customWidth="1"/>
    <col min="2322" max="2322" width="9.7109375" bestFit="1" customWidth="1"/>
    <col min="2323" max="2328" width="9.140625" customWidth="1"/>
    <col min="2329" max="2330" width="9.7109375" bestFit="1" customWidth="1"/>
    <col min="2331" max="2331" width="9.140625" customWidth="1"/>
    <col min="2332" max="2332" width="9.7109375" bestFit="1" customWidth="1"/>
    <col min="2333" max="2335" width="9.140625" customWidth="1"/>
    <col min="2336" max="2336" width="11.7109375" customWidth="1"/>
    <col min="2338" max="2338" width="15.140625" bestFit="1" customWidth="1"/>
    <col min="2559" max="2559" width="3.140625" customWidth="1"/>
    <col min="2560" max="2560" width="29.140625" bestFit="1" customWidth="1"/>
    <col min="2561" max="2575" width="9.140625" customWidth="1"/>
    <col min="2576" max="2576" width="9.7109375" bestFit="1" customWidth="1"/>
    <col min="2577" max="2577" width="9.140625" customWidth="1"/>
    <col min="2578" max="2578" width="9.7109375" bestFit="1" customWidth="1"/>
    <col min="2579" max="2584" width="9.140625" customWidth="1"/>
    <col min="2585" max="2586" width="9.7109375" bestFit="1" customWidth="1"/>
    <col min="2587" max="2587" width="9.140625" customWidth="1"/>
    <col min="2588" max="2588" width="9.7109375" bestFit="1" customWidth="1"/>
    <col min="2589" max="2591" width="9.140625" customWidth="1"/>
    <col min="2592" max="2592" width="11.7109375" customWidth="1"/>
    <col min="2594" max="2594" width="15.140625" bestFit="1" customWidth="1"/>
    <col min="2815" max="2815" width="3.140625" customWidth="1"/>
    <col min="2816" max="2816" width="29.140625" bestFit="1" customWidth="1"/>
    <col min="2817" max="2831" width="9.140625" customWidth="1"/>
    <col min="2832" max="2832" width="9.7109375" bestFit="1" customWidth="1"/>
    <col min="2833" max="2833" width="9.140625" customWidth="1"/>
    <col min="2834" max="2834" width="9.7109375" bestFit="1" customWidth="1"/>
    <col min="2835" max="2840" width="9.140625" customWidth="1"/>
    <col min="2841" max="2842" width="9.7109375" bestFit="1" customWidth="1"/>
    <col min="2843" max="2843" width="9.140625" customWidth="1"/>
    <col min="2844" max="2844" width="9.7109375" bestFit="1" customWidth="1"/>
    <col min="2845" max="2847" width="9.140625" customWidth="1"/>
    <col min="2848" max="2848" width="11.7109375" customWidth="1"/>
    <col min="2850" max="2850" width="15.140625" bestFit="1" customWidth="1"/>
    <col min="3071" max="3071" width="3.140625" customWidth="1"/>
    <col min="3072" max="3072" width="29.140625" bestFit="1" customWidth="1"/>
    <col min="3073" max="3087" width="9.140625" customWidth="1"/>
    <col min="3088" max="3088" width="9.7109375" bestFit="1" customWidth="1"/>
    <col min="3089" max="3089" width="9.140625" customWidth="1"/>
    <col min="3090" max="3090" width="9.7109375" bestFit="1" customWidth="1"/>
    <col min="3091" max="3096" width="9.140625" customWidth="1"/>
    <col min="3097" max="3098" width="9.7109375" bestFit="1" customWidth="1"/>
    <col min="3099" max="3099" width="9.140625" customWidth="1"/>
    <col min="3100" max="3100" width="9.7109375" bestFit="1" customWidth="1"/>
    <col min="3101" max="3103" width="9.140625" customWidth="1"/>
    <col min="3104" max="3104" width="11.7109375" customWidth="1"/>
    <col min="3106" max="3106" width="15.140625" bestFit="1" customWidth="1"/>
    <col min="3327" max="3327" width="3.140625" customWidth="1"/>
    <col min="3328" max="3328" width="29.140625" bestFit="1" customWidth="1"/>
    <col min="3329" max="3343" width="9.140625" customWidth="1"/>
    <col min="3344" max="3344" width="9.7109375" bestFit="1" customWidth="1"/>
    <col min="3345" max="3345" width="9.140625" customWidth="1"/>
    <col min="3346" max="3346" width="9.7109375" bestFit="1" customWidth="1"/>
    <col min="3347" max="3352" width="9.140625" customWidth="1"/>
    <col min="3353" max="3354" width="9.7109375" bestFit="1" customWidth="1"/>
    <col min="3355" max="3355" width="9.140625" customWidth="1"/>
    <col min="3356" max="3356" width="9.7109375" bestFit="1" customWidth="1"/>
    <col min="3357" max="3359" width="9.140625" customWidth="1"/>
    <col min="3360" max="3360" width="11.7109375" customWidth="1"/>
    <col min="3362" max="3362" width="15.140625" bestFit="1" customWidth="1"/>
    <col min="3583" max="3583" width="3.140625" customWidth="1"/>
    <col min="3584" max="3584" width="29.140625" bestFit="1" customWidth="1"/>
    <col min="3585" max="3599" width="9.140625" customWidth="1"/>
    <col min="3600" max="3600" width="9.7109375" bestFit="1" customWidth="1"/>
    <col min="3601" max="3601" width="9.140625" customWidth="1"/>
    <col min="3602" max="3602" width="9.7109375" bestFit="1" customWidth="1"/>
    <col min="3603" max="3608" width="9.140625" customWidth="1"/>
    <col min="3609" max="3610" width="9.7109375" bestFit="1" customWidth="1"/>
    <col min="3611" max="3611" width="9.140625" customWidth="1"/>
    <col min="3612" max="3612" width="9.7109375" bestFit="1" customWidth="1"/>
    <col min="3613" max="3615" width="9.140625" customWidth="1"/>
    <col min="3616" max="3616" width="11.7109375" customWidth="1"/>
    <col min="3618" max="3618" width="15.140625" bestFit="1" customWidth="1"/>
    <col min="3839" max="3839" width="3.140625" customWidth="1"/>
    <col min="3840" max="3840" width="29.140625" bestFit="1" customWidth="1"/>
    <col min="3841" max="3855" width="9.140625" customWidth="1"/>
    <col min="3856" max="3856" width="9.7109375" bestFit="1" customWidth="1"/>
    <col min="3857" max="3857" width="9.140625" customWidth="1"/>
    <col min="3858" max="3858" width="9.7109375" bestFit="1" customWidth="1"/>
    <col min="3859" max="3864" width="9.140625" customWidth="1"/>
    <col min="3865" max="3866" width="9.7109375" bestFit="1" customWidth="1"/>
    <col min="3867" max="3867" width="9.140625" customWidth="1"/>
    <col min="3868" max="3868" width="9.7109375" bestFit="1" customWidth="1"/>
    <col min="3869" max="3871" width="9.140625" customWidth="1"/>
    <col min="3872" max="3872" width="11.7109375" customWidth="1"/>
    <col min="3874" max="3874" width="15.140625" bestFit="1" customWidth="1"/>
    <col min="4095" max="4095" width="3.140625" customWidth="1"/>
    <col min="4096" max="4096" width="29.140625" bestFit="1" customWidth="1"/>
    <col min="4097" max="4111" width="9.140625" customWidth="1"/>
    <col min="4112" max="4112" width="9.7109375" bestFit="1" customWidth="1"/>
    <col min="4113" max="4113" width="9.140625" customWidth="1"/>
    <col min="4114" max="4114" width="9.7109375" bestFit="1" customWidth="1"/>
    <col min="4115" max="4120" width="9.140625" customWidth="1"/>
    <col min="4121" max="4122" width="9.7109375" bestFit="1" customWidth="1"/>
    <col min="4123" max="4123" width="9.140625" customWidth="1"/>
    <col min="4124" max="4124" width="9.7109375" bestFit="1" customWidth="1"/>
    <col min="4125" max="4127" width="9.140625" customWidth="1"/>
    <col min="4128" max="4128" width="11.7109375" customWidth="1"/>
    <col min="4130" max="4130" width="15.140625" bestFit="1" customWidth="1"/>
    <col min="4351" max="4351" width="3.140625" customWidth="1"/>
    <col min="4352" max="4352" width="29.140625" bestFit="1" customWidth="1"/>
    <col min="4353" max="4367" width="9.140625" customWidth="1"/>
    <col min="4368" max="4368" width="9.7109375" bestFit="1" customWidth="1"/>
    <col min="4369" max="4369" width="9.140625" customWidth="1"/>
    <col min="4370" max="4370" width="9.7109375" bestFit="1" customWidth="1"/>
    <col min="4371" max="4376" width="9.140625" customWidth="1"/>
    <col min="4377" max="4378" width="9.7109375" bestFit="1" customWidth="1"/>
    <col min="4379" max="4379" width="9.140625" customWidth="1"/>
    <col min="4380" max="4380" width="9.7109375" bestFit="1" customWidth="1"/>
    <col min="4381" max="4383" width="9.140625" customWidth="1"/>
    <col min="4384" max="4384" width="11.7109375" customWidth="1"/>
    <col min="4386" max="4386" width="15.140625" bestFit="1" customWidth="1"/>
    <col min="4607" max="4607" width="3.140625" customWidth="1"/>
    <col min="4608" max="4608" width="29.140625" bestFit="1" customWidth="1"/>
    <col min="4609" max="4623" width="9.140625" customWidth="1"/>
    <col min="4624" max="4624" width="9.7109375" bestFit="1" customWidth="1"/>
    <col min="4625" max="4625" width="9.140625" customWidth="1"/>
    <col min="4626" max="4626" width="9.7109375" bestFit="1" customWidth="1"/>
    <col min="4627" max="4632" width="9.140625" customWidth="1"/>
    <col min="4633" max="4634" width="9.7109375" bestFit="1" customWidth="1"/>
    <col min="4635" max="4635" width="9.140625" customWidth="1"/>
    <col min="4636" max="4636" width="9.7109375" bestFit="1" customWidth="1"/>
    <col min="4637" max="4639" width="9.140625" customWidth="1"/>
    <col min="4640" max="4640" width="11.7109375" customWidth="1"/>
    <col min="4642" max="4642" width="15.140625" bestFit="1" customWidth="1"/>
    <col min="4863" max="4863" width="3.140625" customWidth="1"/>
    <col min="4864" max="4864" width="29.140625" bestFit="1" customWidth="1"/>
    <col min="4865" max="4879" width="9.140625" customWidth="1"/>
    <col min="4880" max="4880" width="9.7109375" bestFit="1" customWidth="1"/>
    <col min="4881" max="4881" width="9.140625" customWidth="1"/>
    <col min="4882" max="4882" width="9.7109375" bestFit="1" customWidth="1"/>
    <col min="4883" max="4888" width="9.140625" customWidth="1"/>
    <col min="4889" max="4890" width="9.7109375" bestFit="1" customWidth="1"/>
    <col min="4891" max="4891" width="9.140625" customWidth="1"/>
    <col min="4892" max="4892" width="9.7109375" bestFit="1" customWidth="1"/>
    <col min="4893" max="4895" width="9.140625" customWidth="1"/>
    <col min="4896" max="4896" width="11.7109375" customWidth="1"/>
    <col min="4898" max="4898" width="15.140625" bestFit="1" customWidth="1"/>
    <col min="5119" max="5119" width="3.140625" customWidth="1"/>
    <col min="5120" max="5120" width="29.140625" bestFit="1" customWidth="1"/>
    <col min="5121" max="5135" width="9.140625" customWidth="1"/>
    <col min="5136" max="5136" width="9.7109375" bestFit="1" customWidth="1"/>
    <col min="5137" max="5137" width="9.140625" customWidth="1"/>
    <col min="5138" max="5138" width="9.7109375" bestFit="1" customWidth="1"/>
    <col min="5139" max="5144" width="9.140625" customWidth="1"/>
    <col min="5145" max="5146" width="9.7109375" bestFit="1" customWidth="1"/>
    <col min="5147" max="5147" width="9.140625" customWidth="1"/>
    <col min="5148" max="5148" width="9.7109375" bestFit="1" customWidth="1"/>
    <col min="5149" max="5151" width="9.140625" customWidth="1"/>
    <col min="5152" max="5152" width="11.7109375" customWidth="1"/>
    <col min="5154" max="5154" width="15.140625" bestFit="1" customWidth="1"/>
    <col min="5375" max="5375" width="3.140625" customWidth="1"/>
    <col min="5376" max="5376" width="29.140625" bestFit="1" customWidth="1"/>
    <col min="5377" max="5391" width="9.140625" customWidth="1"/>
    <col min="5392" max="5392" width="9.7109375" bestFit="1" customWidth="1"/>
    <col min="5393" max="5393" width="9.140625" customWidth="1"/>
    <col min="5394" max="5394" width="9.7109375" bestFit="1" customWidth="1"/>
    <col min="5395" max="5400" width="9.140625" customWidth="1"/>
    <col min="5401" max="5402" width="9.7109375" bestFit="1" customWidth="1"/>
    <col min="5403" max="5403" width="9.140625" customWidth="1"/>
    <col min="5404" max="5404" width="9.7109375" bestFit="1" customWidth="1"/>
    <col min="5405" max="5407" width="9.140625" customWidth="1"/>
    <col min="5408" max="5408" width="11.7109375" customWidth="1"/>
    <col min="5410" max="5410" width="15.140625" bestFit="1" customWidth="1"/>
    <col min="5631" max="5631" width="3.140625" customWidth="1"/>
    <col min="5632" max="5632" width="29.140625" bestFit="1" customWidth="1"/>
    <col min="5633" max="5647" width="9.140625" customWidth="1"/>
    <col min="5648" max="5648" width="9.7109375" bestFit="1" customWidth="1"/>
    <col min="5649" max="5649" width="9.140625" customWidth="1"/>
    <col min="5650" max="5650" width="9.7109375" bestFit="1" customWidth="1"/>
    <col min="5651" max="5656" width="9.140625" customWidth="1"/>
    <col min="5657" max="5658" width="9.7109375" bestFit="1" customWidth="1"/>
    <col min="5659" max="5659" width="9.140625" customWidth="1"/>
    <col min="5660" max="5660" width="9.7109375" bestFit="1" customWidth="1"/>
    <col min="5661" max="5663" width="9.140625" customWidth="1"/>
    <col min="5664" max="5664" width="11.7109375" customWidth="1"/>
    <col min="5666" max="5666" width="15.140625" bestFit="1" customWidth="1"/>
    <col min="5887" max="5887" width="3.140625" customWidth="1"/>
    <col min="5888" max="5888" width="29.140625" bestFit="1" customWidth="1"/>
    <col min="5889" max="5903" width="9.140625" customWidth="1"/>
    <col min="5904" max="5904" width="9.7109375" bestFit="1" customWidth="1"/>
    <col min="5905" max="5905" width="9.140625" customWidth="1"/>
    <col min="5906" max="5906" width="9.7109375" bestFit="1" customWidth="1"/>
    <col min="5907" max="5912" width="9.140625" customWidth="1"/>
    <col min="5913" max="5914" width="9.7109375" bestFit="1" customWidth="1"/>
    <col min="5915" max="5915" width="9.140625" customWidth="1"/>
    <col min="5916" max="5916" width="9.7109375" bestFit="1" customWidth="1"/>
    <col min="5917" max="5919" width="9.140625" customWidth="1"/>
    <col min="5920" max="5920" width="11.7109375" customWidth="1"/>
    <col min="5922" max="5922" width="15.140625" bestFit="1" customWidth="1"/>
    <col min="6143" max="6143" width="3.140625" customWidth="1"/>
    <col min="6144" max="6144" width="29.140625" bestFit="1" customWidth="1"/>
    <col min="6145" max="6159" width="9.140625" customWidth="1"/>
    <col min="6160" max="6160" width="9.7109375" bestFit="1" customWidth="1"/>
    <col min="6161" max="6161" width="9.140625" customWidth="1"/>
    <col min="6162" max="6162" width="9.7109375" bestFit="1" customWidth="1"/>
    <col min="6163" max="6168" width="9.140625" customWidth="1"/>
    <col min="6169" max="6170" width="9.7109375" bestFit="1" customWidth="1"/>
    <col min="6171" max="6171" width="9.140625" customWidth="1"/>
    <col min="6172" max="6172" width="9.7109375" bestFit="1" customWidth="1"/>
    <col min="6173" max="6175" width="9.140625" customWidth="1"/>
    <col min="6176" max="6176" width="11.7109375" customWidth="1"/>
    <col min="6178" max="6178" width="15.140625" bestFit="1" customWidth="1"/>
    <col min="6399" max="6399" width="3.140625" customWidth="1"/>
    <col min="6400" max="6400" width="29.140625" bestFit="1" customWidth="1"/>
    <col min="6401" max="6415" width="9.140625" customWidth="1"/>
    <col min="6416" max="6416" width="9.7109375" bestFit="1" customWidth="1"/>
    <col min="6417" max="6417" width="9.140625" customWidth="1"/>
    <col min="6418" max="6418" width="9.7109375" bestFit="1" customWidth="1"/>
    <col min="6419" max="6424" width="9.140625" customWidth="1"/>
    <col min="6425" max="6426" width="9.7109375" bestFit="1" customWidth="1"/>
    <col min="6427" max="6427" width="9.140625" customWidth="1"/>
    <col min="6428" max="6428" width="9.7109375" bestFit="1" customWidth="1"/>
    <col min="6429" max="6431" width="9.140625" customWidth="1"/>
    <col min="6432" max="6432" width="11.7109375" customWidth="1"/>
    <col min="6434" max="6434" width="15.140625" bestFit="1" customWidth="1"/>
    <col min="6655" max="6655" width="3.140625" customWidth="1"/>
    <col min="6656" max="6656" width="29.140625" bestFit="1" customWidth="1"/>
    <col min="6657" max="6671" width="9.140625" customWidth="1"/>
    <col min="6672" max="6672" width="9.7109375" bestFit="1" customWidth="1"/>
    <col min="6673" max="6673" width="9.140625" customWidth="1"/>
    <col min="6674" max="6674" width="9.7109375" bestFit="1" customWidth="1"/>
    <col min="6675" max="6680" width="9.140625" customWidth="1"/>
    <col min="6681" max="6682" width="9.7109375" bestFit="1" customWidth="1"/>
    <col min="6683" max="6683" width="9.140625" customWidth="1"/>
    <col min="6684" max="6684" width="9.7109375" bestFit="1" customWidth="1"/>
    <col min="6685" max="6687" width="9.140625" customWidth="1"/>
    <col min="6688" max="6688" width="11.7109375" customWidth="1"/>
    <col min="6690" max="6690" width="15.140625" bestFit="1" customWidth="1"/>
    <col min="6911" max="6911" width="3.140625" customWidth="1"/>
    <col min="6912" max="6912" width="29.140625" bestFit="1" customWidth="1"/>
    <col min="6913" max="6927" width="9.140625" customWidth="1"/>
    <col min="6928" max="6928" width="9.7109375" bestFit="1" customWidth="1"/>
    <col min="6929" max="6929" width="9.140625" customWidth="1"/>
    <col min="6930" max="6930" width="9.7109375" bestFit="1" customWidth="1"/>
    <col min="6931" max="6936" width="9.140625" customWidth="1"/>
    <col min="6937" max="6938" width="9.7109375" bestFit="1" customWidth="1"/>
    <col min="6939" max="6939" width="9.140625" customWidth="1"/>
    <col min="6940" max="6940" width="9.7109375" bestFit="1" customWidth="1"/>
    <col min="6941" max="6943" width="9.140625" customWidth="1"/>
    <col min="6944" max="6944" width="11.7109375" customWidth="1"/>
    <col min="6946" max="6946" width="15.140625" bestFit="1" customWidth="1"/>
    <col min="7167" max="7167" width="3.140625" customWidth="1"/>
    <col min="7168" max="7168" width="29.140625" bestFit="1" customWidth="1"/>
    <col min="7169" max="7183" width="9.140625" customWidth="1"/>
    <col min="7184" max="7184" width="9.7109375" bestFit="1" customWidth="1"/>
    <col min="7185" max="7185" width="9.140625" customWidth="1"/>
    <col min="7186" max="7186" width="9.7109375" bestFit="1" customWidth="1"/>
    <col min="7187" max="7192" width="9.140625" customWidth="1"/>
    <col min="7193" max="7194" width="9.7109375" bestFit="1" customWidth="1"/>
    <col min="7195" max="7195" width="9.140625" customWidth="1"/>
    <col min="7196" max="7196" width="9.7109375" bestFit="1" customWidth="1"/>
    <col min="7197" max="7199" width="9.140625" customWidth="1"/>
    <col min="7200" max="7200" width="11.7109375" customWidth="1"/>
    <col min="7202" max="7202" width="15.140625" bestFit="1" customWidth="1"/>
    <col min="7423" max="7423" width="3.140625" customWidth="1"/>
    <col min="7424" max="7424" width="29.140625" bestFit="1" customWidth="1"/>
    <col min="7425" max="7439" width="9.140625" customWidth="1"/>
    <col min="7440" max="7440" width="9.7109375" bestFit="1" customWidth="1"/>
    <col min="7441" max="7441" width="9.140625" customWidth="1"/>
    <col min="7442" max="7442" width="9.7109375" bestFit="1" customWidth="1"/>
    <col min="7443" max="7448" width="9.140625" customWidth="1"/>
    <col min="7449" max="7450" width="9.7109375" bestFit="1" customWidth="1"/>
    <col min="7451" max="7451" width="9.140625" customWidth="1"/>
    <col min="7452" max="7452" width="9.7109375" bestFit="1" customWidth="1"/>
    <col min="7453" max="7455" width="9.140625" customWidth="1"/>
    <col min="7456" max="7456" width="11.7109375" customWidth="1"/>
    <col min="7458" max="7458" width="15.140625" bestFit="1" customWidth="1"/>
    <col min="7679" max="7679" width="3.140625" customWidth="1"/>
    <col min="7680" max="7680" width="29.140625" bestFit="1" customWidth="1"/>
    <col min="7681" max="7695" width="9.140625" customWidth="1"/>
    <col min="7696" max="7696" width="9.7109375" bestFit="1" customWidth="1"/>
    <col min="7697" max="7697" width="9.140625" customWidth="1"/>
    <col min="7698" max="7698" width="9.7109375" bestFit="1" customWidth="1"/>
    <col min="7699" max="7704" width="9.140625" customWidth="1"/>
    <col min="7705" max="7706" width="9.7109375" bestFit="1" customWidth="1"/>
    <col min="7707" max="7707" width="9.140625" customWidth="1"/>
    <col min="7708" max="7708" width="9.7109375" bestFit="1" customWidth="1"/>
    <col min="7709" max="7711" width="9.140625" customWidth="1"/>
    <col min="7712" max="7712" width="11.7109375" customWidth="1"/>
    <col min="7714" max="7714" width="15.140625" bestFit="1" customWidth="1"/>
    <col min="7935" max="7935" width="3.140625" customWidth="1"/>
    <col min="7936" max="7936" width="29.140625" bestFit="1" customWidth="1"/>
    <col min="7937" max="7951" width="9.140625" customWidth="1"/>
    <col min="7952" max="7952" width="9.7109375" bestFit="1" customWidth="1"/>
    <col min="7953" max="7953" width="9.140625" customWidth="1"/>
    <col min="7954" max="7954" width="9.7109375" bestFit="1" customWidth="1"/>
    <col min="7955" max="7960" width="9.140625" customWidth="1"/>
    <col min="7961" max="7962" width="9.7109375" bestFit="1" customWidth="1"/>
    <col min="7963" max="7963" width="9.140625" customWidth="1"/>
    <col min="7964" max="7964" width="9.7109375" bestFit="1" customWidth="1"/>
    <col min="7965" max="7967" width="9.140625" customWidth="1"/>
    <col min="7968" max="7968" width="11.7109375" customWidth="1"/>
    <col min="7970" max="7970" width="15.140625" bestFit="1" customWidth="1"/>
    <col min="8191" max="8191" width="3.140625" customWidth="1"/>
    <col min="8192" max="8192" width="29.140625" bestFit="1" customWidth="1"/>
    <col min="8193" max="8207" width="9.140625" customWidth="1"/>
    <col min="8208" max="8208" width="9.7109375" bestFit="1" customWidth="1"/>
    <col min="8209" max="8209" width="9.140625" customWidth="1"/>
    <col min="8210" max="8210" width="9.7109375" bestFit="1" customWidth="1"/>
    <col min="8211" max="8216" width="9.140625" customWidth="1"/>
    <col min="8217" max="8218" width="9.7109375" bestFit="1" customWidth="1"/>
    <col min="8219" max="8219" width="9.140625" customWidth="1"/>
    <col min="8220" max="8220" width="9.7109375" bestFit="1" customWidth="1"/>
    <col min="8221" max="8223" width="9.140625" customWidth="1"/>
    <col min="8224" max="8224" width="11.7109375" customWidth="1"/>
    <col min="8226" max="8226" width="15.140625" bestFit="1" customWidth="1"/>
    <col min="8447" max="8447" width="3.140625" customWidth="1"/>
    <col min="8448" max="8448" width="29.140625" bestFit="1" customWidth="1"/>
    <col min="8449" max="8463" width="9.140625" customWidth="1"/>
    <col min="8464" max="8464" width="9.7109375" bestFit="1" customWidth="1"/>
    <col min="8465" max="8465" width="9.140625" customWidth="1"/>
    <col min="8466" max="8466" width="9.7109375" bestFit="1" customWidth="1"/>
    <col min="8467" max="8472" width="9.140625" customWidth="1"/>
    <col min="8473" max="8474" width="9.7109375" bestFit="1" customWidth="1"/>
    <col min="8475" max="8475" width="9.140625" customWidth="1"/>
    <col min="8476" max="8476" width="9.7109375" bestFit="1" customWidth="1"/>
    <col min="8477" max="8479" width="9.140625" customWidth="1"/>
    <col min="8480" max="8480" width="11.7109375" customWidth="1"/>
    <col min="8482" max="8482" width="15.140625" bestFit="1" customWidth="1"/>
    <col min="8703" max="8703" width="3.140625" customWidth="1"/>
    <col min="8704" max="8704" width="29.140625" bestFit="1" customWidth="1"/>
    <col min="8705" max="8719" width="9.140625" customWidth="1"/>
    <col min="8720" max="8720" width="9.7109375" bestFit="1" customWidth="1"/>
    <col min="8721" max="8721" width="9.140625" customWidth="1"/>
    <col min="8722" max="8722" width="9.7109375" bestFit="1" customWidth="1"/>
    <col min="8723" max="8728" width="9.140625" customWidth="1"/>
    <col min="8729" max="8730" width="9.7109375" bestFit="1" customWidth="1"/>
    <col min="8731" max="8731" width="9.140625" customWidth="1"/>
    <col min="8732" max="8732" width="9.7109375" bestFit="1" customWidth="1"/>
    <col min="8733" max="8735" width="9.140625" customWidth="1"/>
    <col min="8736" max="8736" width="11.7109375" customWidth="1"/>
    <col min="8738" max="8738" width="15.140625" bestFit="1" customWidth="1"/>
    <col min="8959" max="8959" width="3.140625" customWidth="1"/>
    <col min="8960" max="8960" width="29.140625" bestFit="1" customWidth="1"/>
    <col min="8961" max="8975" width="9.140625" customWidth="1"/>
    <col min="8976" max="8976" width="9.7109375" bestFit="1" customWidth="1"/>
    <col min="8977" max="8977" width="9.140625" customWidth="1"/>
    <col min="8978" max="8978" width="9.7109375" bestFit="1" customWidth="1"/>
    <col min="8979" max="8984" width="9.140625" customWidth="1"/>
    <col min="8985" max="8986" width="9.7109375" bestFit="1" customWidth="1"/>
    <col min="8987" max="8987" width="9.140625" customWidth="1"/>
    <col min="8988" max="8988" width="9.7109375" bestFit="1" customWidth="1"/>
    <col min="8989" max="8991" width="9.140625" customWidth="1"/>
    <col min="8992" max="8992" width="11.7109375" customWidth="1"/>
    <col min="8994" max="8994" width="15.140625" bestFit="1" customWidth="1"/>
    <col min="9215" max="9215" width="3.140625" customWidth="1"/>
    <col min="9216" max="9216" width="29.140625" bestFit="1" customWidth="1"/>
    <col min="9217" max="9231" width="9.140625" customWidth="1"/>
    <col min="9232" max="9232" width="9.7109375" bestFit="1" customWidth="1"/>
    <col min="9233" max="9233" width="9.140625" customWidth="1"/>
    <col min="9234" max="9234" width="9.7109375" bestFit="1" customWidth="1"/>
    <col min="9235" max="9240" width="9.140625" customWidth="1"/>
    <col min="9241" max="9242" width="9.7109375" bestFit="1" customWidth="1"/>
    <col min="9243" max="9243" width="9.140625" customWidth="1"/>
    <col min="9244" max="9244" width="9.7109375" bestFit="1" customWidth="1"/>
    <col min="9245" max="9247" width="9.140625" customWidth="1"/>
    <col min="9248" max="9248" width="11.7109375" customWidth="1"/>
    <col min="9250" max="9250" width="15.140625" bestFit="1" customWidth="1"/>
    <col min="9471" max="9471" width="3.140625" customWidth="1"/>
    <col min="9472" max="9472" width="29.140625" bestFit="1" customWidth="1"/>
    <col min="9473" max="9487" width="9.140625" customWidth="1"/>
    <col min="9488" max="9488" width="9.7109375" bestFit="1" customWidth="1"/>
    <col min="9489" max="9489" width="9.140625" customWidth="1"/>
    <col min="9490" max="9490" width="9.7109375" bestFit="1" customWidth="1"/>
    <col min="9491" max="9496" width="9.140625" customWidth="1"/>
    <col min="9497" max="9498" width="9.7109375" bestFit="1" customWidth="1"/>
    <col min="9499" max="9499" width="9.140625" customWidth="1"/>
    <col min="9500" max="9500" width="9.7109375" bestFit="1" customWidth="1"/>
    <col min="9501" max="9503" width="9.140625" customWidth="1"/>
    <col min="9504" max="9504" width="11.7109375" customWidth="1"/>
    <col min="9506" max="9506" width="15.140625" bestFit="1" customWidth="1"/>
    <col min="9727" max="9727" width="3.140625" customWidth="1"/>
    <col min="9728" max="9728" width="29.140625" bestFit="1" customWidth="1"/>
    <col min="9729" max="9743" width="9.140625" customWidth="1"/>
    <col min="9744" max="9744" width="9.7109375" bestFit="1" customWidth="1"/>
    <col min="9745" max="9745" width="9.140625" customWidth="1"/>
    <col min="9746" max="9746" width="9.7109375" bestFit="1" customWidth="1"/>
    <col min="9747" max="9752" width="9.140625" customWidth="1"/>
    <col min="9753" max="9754" width="9.7109375" bestFit="1" customWidth="1"/>
    <col min="9755" max="9755" width="9.140625" customWidth="1"/>
    <col min="9756" max="9756" width="9.7109375" bestFit="1" customWidth="1"/>
    <col min="9757" max="9759" width="9.140625" customWidth="1"/>
    <col min="9760" max="9760" width="11.7109375" customWidth="1"/>
    <col min="9762" max="9762" width="15.140625" bestFit="1" customWidth="1"/>
    <col min="9983" max="9983" width="3.140625" customWidth="1"/>
    <col min="9984" max="9984" width="29.140625" bestFit="1" customWidth="1"/>
    <col min="9985" max="9999" width="9.140625" customWidth="1"/>
    <col min="10000" max="10000" width="9.7109375" bestFit="1" customWidth="1"/>
    <col min="10001" max="10001" width="9.140625" customWidth="1"/>
    <col min="10002" max="10002" width="9.7109375" bestFit="1" customWidth="1"/>
    <col min="10003" max="10008" width="9.140625" customWidth="1"/>
    <col min="10009" max="10010" width="9.7109375" bestFit="1" customWidth="1"/>
    <col min="10011" max="10011" width="9.140625" customWidth="1"/>
    <col min="10012" max="10012" width="9.7109375" bestFit="1" customWidth="1"/>
    <col min="10013" max="10015" width="9.140625" customWidth="1"/>
    <col min="10016" max="10016" width="11.7109375" customWidth="1"/>
    <col min="10018" max="10018" width="15.140625" bestFit="1" customWidth="1"/>
    <col min="10239" max="10239" width="3.140625" customWidth="1"/>
    <col min="10240" max="10240" width="29.140625" bestFit="1" customWidth="1"/>
    <col min="10241" max="10255" width="9.140625" customWidth="1"/>
    <col min="10256" max="10256" width="9.7109375" bestFit="1" customWidth="1"/>
    <col min="10257" max="10257" width="9.140625" customWidth="1"/>
    <col min="10258" max="10258" width="9.7109375" bestFit="1" customWidth="1"/>
    <col min="10259" max="10264" width="9.140625" customWidth="1"/>
    <col min="10265" max="10266" width="9.7109375" bestFit="1" customWidth="1"/>
    <col min="10267" max="10267" width="9.140625" customWidth="1"/>
    <col min="10268" max="10268" width="9.7109375" bestFit="1" customWidth="1"/>
    <col min="10269" max="10271" width="9.140625" customWidth="1"/>
    <col min="10272" max="10272" width="11.7109375" customWidth="1"/>
    <col min="10274" max="10274" width="15.140625" bestFit="1" customWidth="1"/>
    <col min="10495" max="10495" width="3.140625" customWidth="1"/>
    <col min="10496" max="10496" width="29.140625" bestFit="1" customWidth="1"/>
    <col min="10497" max="10511" width="9.140625" customWidth="1"/>
    <col min="10512" max="10512" width="9.7109375" bestFit="1" customWidth="1"/>
    <col min="10513" max="10513" width="9.140625" customWidth="1"/>
    <col min="10514" max="10514" width="9.7109375" bestFit="1" customWidth="1"/>
    <col min="10515" max="10520" width="9.140625" customWidth="1"/>
    <col min="10521" max="10522" width="9.7109375" bestFit="1" customWidth="1"/>
    <col min="10523" max="10523" width="9.140625" customWidth="1"/>
    <col min="10524" max="10524" width="9.7109375" bestFit="1" customWidth="1"/>
    <col min="10525" max="10527" width="9.140625" customWidth="1"/>
    <col min="10528" max="10528" width="11.7109375" customWidth="1"/>
    <col min="10530" max="10530" width="15.140625" bestFit="1" customWidth="1"/>
    <col min="10751" max="10751" width="3.140625" customWidth="1"/>
    <col min="10752" max="10752" width="29.140625" bestFit="1" customWidth="1"/>
    <col min="10753" max="10767" width="9.140625" customWidth="1"/>
    <col min="10768" max="10768" width="9.7109375" bestFit="1" customWidth="1"/>
    <col min="10769" max="10769" width="9.140625" customWidth="1"/>
    <col min="10770" max="10770" width="9.7109375" bestFit="1" customWidth="1"/>
    <col min="10771" max="10776" width="9.140625" customWidth="1"/>
    <col min="10777" max="10778" width="9.7109375" bestFit="1" customWidth="1"/>
    <col min="10779" max="10779" width="9.140625" customWidth="1"/>
    <col min="10780" max="10780" width="9.7109375" bestFit="1" customWidth="1"/>
    <col min="10781" max="10783" width="9.140625" customWidth="1"/>
    <col min="10784" max="10784" width="11.7109375" customWidth="1"/>
    <col min="10786" max="10786" width="15.140625" bestFit="1" customWidth="1"/>
    <col min="11007" max="11007" width="3.140625" customWidth="1"/>
    <col min="11008" max="11008" width="29.140625" bestFit="1" customWidth="1"/>
    <col min="11009" max="11023" width="9.140625" customWidth="1"/>
    <col min="11024" max="11024" width="9.7109375" bestFit="1" customWidth="1"/>
    <col min="11025" max="11025" width="9.140625" customWidth="1"/>
    <col min="11026" max="11026" width="9.7109375" bestFit="1" customWidth="1"/>
    <col min="11027" max="11032" width="9.140625" customWidth="1"/>
    <col min="11033" max="11034" width="9.7109375" bestFit="1" customWidth="1"/>
    <col min="11035" max="11035" width="9.140625" customWidth="1"/>
    <col min="11036" max="11036" width="9.7109375" bestFit="1" customWidth="1"/>
    <col min="11037" max="11039" width="9.140625" customWidth="1"/>
    <col min="11040" max="11040" width="11.7109375" customWidth="1"/>
    <col min="11042" max="11042" width="15.140625" bestFit="1" customWidth="1"/>
    <col min="11263" max="11263" width="3.140625" customWidth="1"/>
    <col min="11264" max="11264" width="29.140625" bestFit="1" customWidth="1"/>
    <col min="11265" max="11279" width="9.140625" customWidth="1"/>
    <col min="11280" max="11280" width="9.7109375" bestFit="1" customWidth="1"/>
    <col min="11281" max="11281" width="9.140625" customWidth="1"/>
    <col min="11282" max="11282" width="9.7109375" bestFit="1" customWidth="1"/>
    <col min="11283" max="11288" width="9.140625" customWidth="1"/>
    <col min="11289" max="11290" width="9.7109375" bestFit="1" customWidth="1"/>
    <col min="11291" max="11291" width="9.140625" customWidth="1"/>
    <col min="11292" max="11292" width="9.7109375" bestFit="1" customWidth="1"/>
    <col min="11293" max="11295" width="9.140625" customWidth="1"/>
    <col min="11296" max="11296" width="11.7109375" customWidth="1"/>
    <col min="11298" max="11298" width="15.140625" bestFit="1" customWidth="1"/>
    <col min="11519" max="11519" width="3.140625" customWidth="1"/>
    <col min="11520" max="11520" width="29.140625" bestFit="1" customWidth="1"/>
    <col min="11521" max="11535" width="9.140625" customWidth="1"/>
    <col min="11536" max="11536" width="9.7109375" bestFit="1" customWidth="1"/>
    <col min="11537" max="11537" width="9.140625" customWidth="1"/>
    <col min="11538" max="11538" width="9.7109375" bestFit="1" customWidth="1"/>
    <col min="11539" max="11544" width="9.140625" customWidth="1"/>
    <col min="11545" max="11546" width="9.7109375" bestFit="1" customWidth="1"/>
    <col min="11547" max="11547" width="9.140625" customWidth="1"/>
    <col min="11548" max="11548" width="9.7109375" bestFit="1" customWidth="1"/>
    <col min="11549" max="11551" width="9.140625" customWidth="1"/>
    <col min="11552" max="11552" width="11.7109375" customWidth="1"/>
    <col min="11554" max="11554" width="15.140625" bestFit="1" customWidth="1"/>
    <col min="11775" max="11775" width="3.140625" customWidth="1"/>
    <col min="11776" max="11776" width="29.140625" bestFit="1" customWidth="1"/>
    <col min="11777" max="11791" width="9.140625" customWidth="1"/>
    <col min="11792" max="11792" width="9.7109375" bestFit="1" customWidth="1"/>
    <col min="11793" max="11793" width="9.140625" customWidth="1"/>
    <col min="11794" max="11794" width="9.7109375" bestFit="1" customWidth="1"/>
    <col min="11795" max="11800" width="9.140625" customWidth="1"/>
    <col min="11801" max="11802" width="9.7109375" bestFit="1" customWidth="1"/>
    <col min="11803" max="11803" width="9.140625" customWidth="1"/>
    <col min="11804" max="11804" width="9.7109375" bestFit="1" customWidth="1"/>
    <col min="11805" max="11807" width="9.140625" customWidth="1"/>
    <col min="11808" max="11808" width="11.7109375" customWidth="1"/>
    <col min="11810" max="11810" width="15.140625" bestFit="1" customWidth="1"/>
    <col min="12031" max="12031" width="3.140625" customWidth="1"/>
    <col min="12032" max="12032" width="29.140625" bestFit="1" customWidth="1"/>
    <col min="12033" max="12047" width="9.140625" customWidth="1"/>
    <col min="12048" max="12048" width="9.7109375" bestFit="1" customWidth="1"/>
    <col min="12049" max="12049" width="9.140625" customWidth="1"/>
    <col min="12050" max="12050" width="9.7109375" bestFit="1" customWidth="1"/>
    <col min="12051" max="12056" width="9.140625" customWidth="1"/>
    <col min="12057" max="12058" width="9.7109375" bestFit="1" customWidth="1"/>
    <col min="12059" max="12059" width="9.140625" customWidth="1"/>
    <col min="12060" max="12060" width="9.7109375" bestFit="1" customWidth="1"/>
    <col min="12061" max="12063" width="9.140625" customWidth="1"/>
    <col min="12064" max="12064" width="11.7109375" customWidth="1"/>
    <col min="12066" max="12066" width="15.140625" bestFit="1" customWidth="1"/>
    <col min="12287" max="12287" width="3.140625" customWidth="1"/>
    <col min="12288" max="12288" width="29.140625" bestFit="1" customWidth="1"/>
    <col min="12289" max="12303" width="9.140625" customWidth="1"/>
    <col min="12304" max="12304" width="9.7109375" bestFit="1" customWidth="1"/>
    <col min="12305" max="12305" width="9.140625" customWidth="1"/>
    <col min="12306" max="12306" width="9.7109375" bestFit="1" customWidth="1"/>
    <col min="12307" max="12312" width="9.140625" customWidth="1"/>
    <col min="12313" max="12314" width="9.7109375" bestFit="1" customWidth="1"/>
    <col min="12315" max="12315" width="9.140625" customWidth="1"/>
    <col min="12316" max="12316" width="9.7109375" bestFit="1" customWidth="1"/>
    <col min="12317" max="12319" width="9.140625" customWidth="1"/>
    <col min="12320" max="12320" width="11.7109375" customWidth="1"/>
    <col min="12322" max="12322" width="15.140625" bestFit="1" customWidth="1"/>
    <col min="12543" max="12543" width="3.140625" customWidth="1"/>
    <col min="12544" max="12544" width="29.140625" bestFit="1" customWidth="1"/>
    <col min="12545" max="12559" width="9.140625" customWidth="1"/>
    <col min="12560" max="12560" width="9.7109375" bestFit="1" customWidth="1"/>
    <col min="12561" max="12561" width="9.140625" customWidth="1"/>
    <col min="12562" max="12562" width="9.7109375" bestFit="1" customWidth="1"/>
    <col min="12563" max="12568" width="9.140625" customWidth="1"/>
    <col min="12569" max="12570" width="9.7109375" bestFit="1" customWidth="1"/>
    <col min="12571" max="12571" width="9.140625" customWidth="1"/>
    <col min="12572" max="12572" width="9.7109375" bestFit="1" customWidth="1"/>
    <col min="12573" max="12575" width="9.140625" customWidth="1"/>
    <col min="12576" max="12576" width="11.7109375" customWidth="1"/>
    <col min="12578" max="12578" width="15.140625" bestFit="1" customWidth="1"/>
    <col min="12799" max="12799" width="3.140625" customWidth="1"/>
    <col min="12800" max="12800" width="29.140625" bestFit="1" customWidth="1"/>
    <col min="12801" max="12815" width="9.140625" customWidth="1"/>
    <col min="12816" max="12816" width="9.7109375" bestFit="1" customWidth="1"/>
    <col min="12817" max="12817" width="9.140625" customWidth="1"/>
    <col min="12818" max="12818" width="9.7109375" bestFit="1" customWidth="1"/>
    <col min="12819" max="12824" width="9.140625" customWidth="1"/>
    <col min="12825" max="12826" width="9.7109375" bestFit="1" customWidth="1"/>
    <col min="12827" max="12827" width="9.140625" customWidth="1"/>
    <col min="12828" max="12828" width="9.7109375" bestFit="1" customWidth="1"/>
    <col min="12829" max="12831" width="9.140625" customWidth="1"/>
    <col min="12832" max="12832" width="11.7109375" customWidth="1"/>
    <col min="12834" max="12834" width="15.140625" bestFit="1" customWidth="1"/>
    <col min="13055" max="13055" width="3.140625" customWidth="1"/>
    <col min="13056" max="13056" width="29.140625" bestFit="1" customWidth="1"/>
    <col min="13057" max="13071" width="9.140625" customWidth="1"/>
    <col min="13072" max="13072" width="9.7109375" bestFit="1" customWidth="1"/>
    <col min="13073" max="13073" width="9.140625" customWidth="1"/>
    <col min="13074" max="13074" width="9.7109375" bestFit="1" customWidth="1"/>
    <col min="13075" max="13080" width="9.140625" customWidth="1"/>
    <col min="13081" max="13082" width="9.7109375" bestFit="1" customWidth="1"/>
    <col min="13083" max="13083" width="9.140625" customWidth="1"/>
    <col min="13084" max="13084" width="9.7109375" bestFit="1" customWidth="1"/>
    <col min="13085" max="13087" width="9.140625" customWidth="1"/>
    <col min="13088" max="13088" width="11.7109375" customWidth="1"/>
    <col min="13090" max="13090" width="15.140625" bestFit="1" customWidth="1"/>
    <col min="13311" max="13311" width="3.140625" customWidth="1"/>
    <col min="13312" max="13312" width="29.140625" bestFit="1" customWidth="1"/>
    <col min="13313" max="13327" width="9.140625" customWidth="1"/>
    <col min="13328" max="13328" width="9.7109375" bestFit="1" customWidth="1"/>
    <col min="13329" max="13329" width="9.140625" customWidth="1"/>
    <col min="13330" max="13330" width="9.7109375" bestFit="1" customWidth="1"/>
    <col min="13331" max="13336" width="9.140625" customWidth="1"/>
    <col min="13337" max="13338" width="9.7109375" bestFit="1" customWidth="1"/>
    <col min="13339" max="13339" width="9.140625" customWidth="1"/>
    <col min="13340" max="13340" width="9.7109375" bestFit="1" customWidth="1"/>
    <col min="13341" max="13343" width="9.140625" customWidth="1"/>
    <col min="13344" max="13344" width="11.7109375" customWidth="1"/>
    <col min="13346" max="13346" width="15.140625" bestFit="1" customWidth="1"/>
    <col min="13567" max="13567" width="3.140625" customWidth="1"/>
    <col min="13568" max="13568" width="29.140625" bestFit="1" customWidth="1"/>
    <col min="13569" max="13583" width="9.140625" customWidth="1"/>
    <col min="13584" max="13584" width="9.7109375" bestFit="1" customWidth="1"/>
    <col min="13585" max="13585" width="9.140625" customWidth="1"/>
    <col min="13586" max="13586" width="9.7109375" bestFit="1" customWidth="1"/>
    <col min="13587" max="13592" width="9.140625" customWidth="1"/>
    <col min="13593" max="13594" width="9.7109375" bestFit="1" customWidth="1"/>
    <col min="13595" max="13595" width="9.140625" customWidth="1"/>
    <col min="13596" max="13596" width="9.7109375" bestFit="1" customWidth="1"/>
    <col min="13597" max="13599" width="9.140625" customWidth="1"/>
    <col min="13600" max="13600" width="11.7109375" customWidth="1"/>
    <col min="13602" max="13602" width="15.140625" bestFit="1" customWidth="1"/>
    <col min="13823" max="13823" width="3.140625" customWidth="1"/>
    <col min="13824" max="13824" width="29.140625" bestFit="1" customWidth="1"/>
    <col min="13825" max="13839" width="9.140625" customWidth="1"/>
    <col min="13840" max="13840" width="9.7109375" bestFit="1" customWidth="1"/>
    <col min="13841" max="13841" width="9.140625" customWidth="1"/>
    <col min="13842" max="13842" width="9.7109375" bestFit="1" customWidth="1"/>
    <col min="13843" max="13848" width="9.140625" customWidth="1"/>
    <col min="13849" max="13850" width="9.7109375" bestFit="1" customWidth="1"/>
    <col min="13851" max="13851" width="9.140625" customWidth="1"/>
    <col min="13852" max="13852" width="9.7109375" bestFit="1" customWidth="1"/>
    <col min="13853" max="13855" width="9.140625" customWidth="1"/>
    <col min="13856" max="13856" width="11.7109375" customWidth="1"/>
    <col min="13858" max="13858" width="15.140625" bestFit="1" customWidth="1"/>
    <col min="14079" max="14079" width="3.140625" customWidth="1"/>
    <col min="14080" max="14080" width="29.140625" bestFit="1" customWidth="1"/>
    <col min="14081" max="14095" width="9.140625" customWidth="1"/>
    <col min="14096" max="14096" width="9.7109375" bestFit="1" customWidth="1"/>
    <col min="14097" max="14097" width="9.140625" customWidth="1"/>
    <col min="14098" max="14098" width="9.7109375" bestFit="1" customWidth="1"/>
    <col min="14099" max="14104" width="9.140625" customWidth="1"/>
    <col min="14105" max="14106" width="9.7109375" bestFit="1" customWidth="1"/>
    <col min="14107" max="14107" width="9.140625" customWidth="1"/>
    <col min="14108" max="14108" width="9.7109375" bestFit="1" customWidth="1"/>
    <col min="14109" max="14111" width="9.140625" customWidth="1"/>
    <col min="14112" max="14112" width="11.7109375" customWidth="1"/>
    <col min="14114" max="14114" width="15.140625" bestFit="1" customWidth="1"/>
    <col min="14335" max="14335" width="3.140625" customWidth="1"/>
    <col min="14336" max="14336" width="29.140625" bestFit="1" customWidth="1"/>
    <col min="14337" max="14351" width="9.140625" customWidth="1"/>
    <col min="14352" max="14352" width="9.7109375" bestFit="1" customWidth="1"/>
    <col min="14353" max="14353" width="9.140625" customWidth="1"/>
    <col min="14354" max="14354" width="9.7109375" bestFit="1" customWidth="1"/>
    <col min="14355" max="14360" width="9.140625" customWidth="1"/>
    <col min="14361" max="14362" width="9.7109375" bestFit="1" customWidth="1"/>
    <col min="14363" max="14363" width="9.140625" customWidth="1"/>
    <col min="14364" max="14364" width="9.7109375" bestFit="1" customWidth="1"/>
    <col min="14365" max="14367" width="9.140625" customWidth="1"/>
    <col min="14368" max="14368" width="11.7109375" customWidth="1"/>
    <col min="14370" max="14370" width="15.140625" bestFit="1" customWidth="1"/>
    <col min="14591" max="14591" width="3.140625" customWidth="1"/>
    <col min="14592" max="14592" width="29.140625" bestFit="1" customWidth="1"/>
    <col min="14593" max="14607" width="9.140625" customWidth="1"/>
    <col min="14608" max="14608" width="9.7109375" bestFit="1" customWidth="1"/>
    <col min="14609" max="14609" width="9.140625" customWidth="1"/>
    <col min="14610" max="14610" width="9.7109375" bestFit="1" customWidth="1"/>
    <col min="14611" max="14616" width="9.140625" customWidth="1"/>
    <col min="14617" max="14618" width="9.7109375" bestFit="1" customWidth="1"/>
    <col min="14619" max="14619" width="9.140625" customWidth="1"/>
    <col min="14620" max="14620" width="9.7109375" bestFit="1" customWidth="1"/>
    <col min="14621" max="14623" width="9.140625" customWidth="1"/>
    <col min="14624" max="14624" width="11.7109375" customWidth="1"/>
    <col min="14626" max="14626" width="15.140625" bestFit="1" customWidth="1"/>
    <col min="14847" max="14847" width="3.140625" customWidth="1"/>
    <col min="14848" max="14848" width="29.140625" bestFit="1" customWidth="1"/>
    <col min="14849" max="14863" width="9.140625" customWidth="1"/>
    <col min="14864" max="14864" width="9.7109375" bestFit="1" customWidth="1"/>
    <col min="14865" max="14865" width="9.140625" customWidth="1"/>
    <col min="14866" max="14866" width="9.7109375" bestFit="1" customWidth="1"/>
    <col min="14867" max="14872" width="9.140625" customWidth="1"/>
    <col min="14873" max="14874" width="9.7109375" bestFit="1" customWidth="1"/>
    <col min="14875" max="14875" width="9.140625" customWidth="1"/>
    <col min="14876" max="14876" width="9.7109375" bestFit="1" customWidth="1"/>
    <col min="14877" max="14879" width="9.140625" customWidth="1"/>
    <col min="14880" max="14880" width="11.7109375" customWidth="1"/>
    <col min="14882" max="14882" width="15.140625" bestFit="1" customWidth="1"/>
    <col min="15103" max="15103" width="3.140625" customWidth="1"/>
    <col min="15104" max="15104" width="29.140625" bestFit="1" customWidth="1"/>
    <col min="15105" max="15119" width="9.140625" customWidth="1"/>
    <col min="15120" max="15120" width="9.7109375" bestFit="1" customWidth="1"/>
    <col min="15121" max="15121" width="9.140625" customWidth="1"/>
    <col min="15122" max="15122" width="9.7109375" bestFit="1" customWidth="1"/>
    <col min="15123" max="15128" width="9.140625" customWidth="1"/>
    <col min="15129" max="15130" width="9.7109375" bestFit="1" customWidth="1"/>
    <col min="15131" max="15131" width="9.140625" customWidth="1"/>
    <col min="15132" max="15132" width="9.7109375" bestFit="1" customWidth="1"/>
    <col min="15133" max="15135" width="9.140625" customWidth="1"/>
    <col min="15136" max="15136" width="11.7109375" customWidth="1"/>
    <col min="15138" max="15138" width="15.140625" bestFit="1" customWidth="1"/>
    <col min="15359" max="15359" width="3.140625" customWidth="1"/>
    <col min="15360" max="15360" width="29.140625" bestFit="1" customWidth="1"/>
    <col min="15361" max="15375" width="9.140625" customWidth="1"/>
    <col min="15376" max="15376" width="9.7109375" bestFit="1" customWidth="1"/>
    <col min="15377" max="15377" width="9.140625" customWidth="1"/>
    <col min="15378" max="15378" width="9.7109375" bestFit="1" customWidth="1"/>
    <col min="15379" max="15384" width="9.140625" customWidth="1"/>
    <col min="15385" max="15386" width="9.7109375" bestFit="1" customWidth="1"/>
    <col min="15387" max="15387" width="9.140625" customWidth="1"/>
    <col min="15388" max="15388" width="9.7109375" bestFit="1" customWidth="1"/>
    <col min="15389" max="15391" width="9.140625" customWidth="1"/>
    <col min="15392" max="15392" width="11.7109375" customWidth="1"/>
    <col min="15394" max="15394" width="15.140625" bestFit="1" customWidth="1"/>
    <col min="15615" max="15615" width="3.140625" customWidth="1"/>
    <col min="15616" max="15616" width="29.140625" bestFit="1" customWidth="1"/>
    <col min="15617" max="15631" width="9.140625" customWidth="1"/>
    <col min="15632" max="15632" width="9.7109375" bestFit="1" customWidth="1"/>
    <col min="15633" max="15633" width="9.140625" customWidth="1"/>
    <col min="15634" max="15634" width="9.7109375" bestFit="1" customWidth="1"/>
    <col min="15635" max="15640" width="9.140625" customWidth="1"/>
    <col min="15641" max="15642" width="9.7109375" bestFit="1" customWidth="1"/>
    <col min="15643" max="15643" width="9.140625" customWidth="1"/>
    <col min="15644" max="15644" width="9.7109375" bestFit="1" customWidth="1"/>
    <col min="15645" max="15647" width="9.140625" customWidth="1"/>
    <col min="15648" max="15648" width="11.7109375" customWidth="1"/>
    <col min="15650" max="15650" width="15.140625" bestFit="1" customWidth="1"/>
    <col min="15871" max="15871" width="3.140625" customWidth="1"/>
    <col min="15872" max="15872" width="29.140625" bestFit="1" customWidth="1"/>
    <col min="15873" max="15887" width="9.140625" customWidth="1"/>
    <col min="15888" max="15888" width="9.7109375" bestFit="1" customWidth="1"/>
    <col min="15889" max="15889" width="9.140625" customWidth="1"/>
    <col min="15890" max="15890" width="9.7109375" bestFit="1" customWidth="1"/>
    <col min="15891" max="15896" width="9.140625" customWidth="1"/>
    <col min="15897" max="15898" width="9.7109375" bestFit="1" customWidth="1"/>
    <col min="15899" max="15899" width="9.140625" customWidth="1"/>
    <col min="15900" max="15900" width="9.7109375" bestFit="1" customWidth="1"/>
    <col min="15901" max="15903" width="9.140625" customWidth="1"/>
    <col min="15904" max="15904" width="11.7109375" customWidth="1"/>
    <col min="15906" max="15906" width="15.140625" bestFit="1" customWidth="1"/>
    <col min="16127" max="16127" width="3.140625" customWidth="1"/>
    <col min="16128" max="16128" width="29.140625" bestFit="1" customWidth="1"/>
    <col min="16129" max="16143" width="9.140625" customWidth="1"/>
    <col min="16144" max="16144" width="9.7109375" bestFit="1" customWidth="1"/>
    <col min="16145" max="16145" width="9.140625" customWidth="1"/>
    <col min="16146" max="16146" width="9.7109375" bestFit="1" customWidth="1"/>
    <col min="16147" max="16152" width="9.140625" customWidth="1"/>
    <col min="16153" max="16154" width="9.7109375" bestFit="1" customWidth="1"/>
    <col min="16155" max="16155" width="9.140625" customWidth="1"/>
    <col min="16156" max="16156" width="9.7109375" bestFit="1" customWidth="1"/>
    <col min="16157" max="16159" width="9.140625" customWidth="1"/>
    <col min="16160" max="16160" width="11.7109375" customWidth="1"/>
    <col min="16162" max="16162" width="15.140625" bestFit="1" customWidth="1"/>
  </cols>
  <sheetData>
    <row r="1" spans="2:35" ht="15.75" thickBot="1" x14ac:dyDescent="0.3"/>
    <row r="2" spans="2:35" ht="12.75" customHeight="1" thickBot="1" x14ac:dyDescent="0.3">
      <c r="B2" s="114" t="s">
        <v>0</v>
      </c>
      <c r="C2" s="116" t="s">
        <v>85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8"/>
      <c r="AH2" s="119" t="s">
        <v>2</v>
      </c>
    </row>
    <row r="3" spans="2:35" ht="15.75" thickBot="1" x14ac:dyDescent="0.3">
      <c r="B3" s="115"/>
      <c r="C3" s="53">
        <v>1</v>
      </c>
      <c r="D3" s="53">
        <v>2</v>
      </c>
      <c r="E3" s="53">
        <v>3</v>
      </c>
      <c r="F3" s="53">
        <v>4</v>
      </c>
      <c r="G3" s="53">
        <v>5</v>
      </c>
      <c r="H3" s="53">
        <v>6</v>
      </c>
      <c r="I3" s="53">
        <v>7</v>
      </c>
      <c r="J3" s="53">
        <v>8</v>
      </c>
      <c r="K3" s="53">
        <v>9</v>
      </c>
      <c r="L3" s="54">
        <v>10</v>
      </c>
      <c r="M3" s="53">
        <v>11</v>
      </c>
      <c r="N3" s="54">
        <v>12</v>
      </c>
      <c r="O3" s="53">
        <v>13</v>
      </c>
      <c r="P3" s="54">
        <v>14</v>
      </c>
      <c r="Q3" s="55">
        <v>15</v>
      </c>
      <c r="R3" s="55">
        <v>16</v>
      </c>
      <c r="S3" s="55">
        <v>17</v>
      </c>
      <c r="T3" s="55">
        <v>18</v>
      </c>
      <c r="U3" s="55">
        <v>19</v>
      </c>
      <c r="V3" s="55">
        <v>20</v>
      </c>
      <c r="W3" s="55">
        <v>21</v>
      </c>
      <c r="X3" s="55">
        <v>22</v>
      </c>
      <c r="Y3" s="55">
        <v>23</v>
      </c>
      <c r="Z3" s="55">
        <v>24</v>
      </c>
      <c r="AA3" s="55">
        <v>25</v>
      </c>
      <c r="AB3" s="55">
        <v>26</v>
      </c>
      <c r="AC3" s="55">
        <v>27</v>
      </c>
      <c r="AD3" s="55">
        <v>28</v>
      </c>
      <c r="AE3" s="55">
        <v>29</v>
      </c>
      <c r="AF3" s="55">
        <v>30</v>
      </c>
      <c r="AG3" s="56">
        <v>31</v>
      </c>
      <c r="AH3" s="120"/>
    </row>
    <row r="4" spans="2:35" x14ac:dyDescent="0.25">
      <c r="B4" s="22" t="s">
        <v>3</v>
      </c>
      <c r="C4" s="2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6"/>
      <c r="AH4" s="7">
        <f>SUM(AH5:AH8)</f>
        <v>0</v>
      </c>
      <c r="AI4" s="1"/>
    </row>
    <row r="5" spans="2:35" x14ac:dyDescent="0.25">
      <c r="B5" s="23" t="s">
        <v>4</v>
      </c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3"/>
      <c r="AB5" s="62"/>
      <c r="AC5" s="62"/>
      <c r="AD5" s="62"/>
      <c r="AE5" s="62"/>
      <c r="AF5" s="62"/>
      <c r="AG5" s="93"/>
      <c r="AH5" s="8">
        <f>SUM(C5:AG5)</f>
        <v>0</v>
      </c>
    </row>
    <row r="6" spans="2:35" x14ac:dyDescent="0.25">
      <c r="B6" s="23" t="s">
        <v>61</v>
      </c>
      <c r="C6" s="61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93"/>
      <c r="AH6" s="8">
        <f>SUM(C6:AG6)</f>
        <v>0</v>
      </c>
    </row>
    <row r="7" spans="2:35" x14ac:dyDescent="0.25">
      <c r="B7" s="23" t="s">
        <v>5</v>
      </c>
      <c r="C7" s="61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93"/>
      <c r="AH7" s="8">
        <f>SUM(C7:AG7)</f>
        <v>0</v>
      </c>
    </row>
    <row r="8" spans="2:35" ht="15.75" thickBot="1" x14ac:dyDescent="0.3">
      <c r="B8" s="24" t="s">
        <v>6</v>
      </c>
      <c r="C8" s="66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94"/>
      <c r="AH8" s="9">
        <f>SUM(C8:AG8)</f>
        <v>0</v>
      </c>
    </row>
    <row r="9" spans="2:35" ht="15.75" thickBot="1" x14ac:dyDescent="0.3">
      <c r="B9" s="25" t="s">
        <v>62</v>
      </c>
      <c r="C9" s="70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95"/>
      <c r="AH9" s="10">
        <f>SUM(C9:AG9)</f>
        <v>0</v>
      </c>
      <c r="AI9" s="5" t="e">
        <f>AH9/AH4</f>
        <v>#DIV/0!</v>
      </c>
    </row>
    <row r="10" spans="2:35" s="3" customFormat="1" ht="4.5" customHeight="1" thickBot="1" x14ac:dyDescent="0.3">
      <c r="B10" s="1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11"/>
      <c r="AI10" s="26"/>
    </row>
    <row r="11" spans="2:35" x14ac:dyDescent="0.25">
      <c r="B11" s="15" t="s">
        <v>7</v>
      </c>
      <c r="C11" s="76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96"/>
      <c r="AH11" s="12">
        <f>SUM(AH12:AH20)</f>
        <v>0</v>
      </c>
      <c r="AI11" s="106" t="e">
        <f>AH11/$C$77</f>
        <v>#DIV/0!</v>
      </c>
    </row>
    <row r="12" spans="2:35" x14ac:dyDescent="0.25">
      <c r="B12" s="16" t="s">
        <v>63</v>
      </c>
      <c r="C12" s="78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80"/>
      <c r="AB12" s="79"/>
      <c r="AC12" s="79"/>
      <c r="AD12" s="79"/>
      <c r="AE12" s="79"/>
      <c r="AF12" s="79"/>
      <c r="AG12" s="97"/>
      <c r="AH12" s="8">
        <f t="shared" ref="AH12:AH20" si="0">SUM(C12:AG12)</f>
        <v>0</v>
      </c>
      <c r="AI12" s="108"/>
    </row>
    <row r="13" spans="2:35" x14ac:dyDescent="0.25">
      <c r="B13" s="16" t="s">
        <v>8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80"/>
      <c r="AB13" s="79"/>
      <c r="AC13" s="79"/>
      <c r="AD13" s="79"/>
      <c r="AE13" s="79"/>
      <c r="AF13" s="79"/>
      <c r="AG13" s="97"/>
      <c r="AH13" s="8">
        <f t="shared" si="0"/>
        <v>0</v>
      </c>
      <c r="AI13" s="108"/>
    </row>
    <row r="14" spans="2:35" x14ac:dyDescent="0.25">
      <c r="B14" s="16" t="s">
        <v>64</v>
      </c>
      <c r="C14" s="78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80"/>
      <c r="AB14" s="79"/>
      <c r="AC14" s="79"/>
      <c r="AD14" s="79"/>
      <c r="AE14" s="79"/>
      <c r="AF14" s="79"/>
      <c r="AG14" s="97"/>
      <c r="AH14" s="8">
        <f t="shared" si="0"/>
        <v>0</v>
      </c>
      <c r="AI14" s="108"/>
    </row>
    <row r="15" spans="2:35" x14ac:dyDescent="0.25">
      <c r="B15" s="16" t="s">
        <v>65</v>
      </c>
      <c r="C15" s="7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80"/>
      <c r="AB15" s="79"/>
      <c r="AC15" s="79"/>
      <c r="AD15" s="79"/>
      <c r="AE15" s="79"/>
      <c r="AF15" s="79"/>
      <c r="AG15" s="97"/>
      <c r="AH15" s="8">
        <f t="shared" si="0"/>
        <v>0</v>
      </c>
      <c r="AI15" s="108"/>
    </row>
    <row r="16" spans="2:35" x14ac:dyDescent="0.25">
      <c r="B16" s="16" t="s">
        <v>9</v>
      </c>
      <c r="C16" s="78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80"/>
      <c r="AB16" s="79"/>
      <c r="AC16" s="79"/>
      <c r="AD16" s="79"/>
      <c r="AE16" s="79"/>
      <c r="AF16" s="79"/>
      <c r="AG16" s="97"/>
      <c r="AH16" s="8">
        <f t="shared" si="0"/>
        <v>0</v>
      </c>
      <c r="AI16" s="108"/>
    </row>
    <row r="17" spans="2:35" x14ac:dyDescent="0.25">
      <c r="B17" s="16" t="s">
        <v>10</v>
      </c>
      <c r="C17" s="78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97"/>
      <c r="AH17" s="8">
        <f t="shared" si="0"/>
        <v>0</v>
      </c>
      <c r="AI17" s="108"/>
    </row>
    <row r="18" spans="2:35" x14ac:dyDescent="0.25">
      <c r="B18" s="16" t="s">
        <v>11</v>
      </c>
      <c r="C18" s="78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97"/>
      <c r="AH18" s="8">
        <f t="shared" si="0"/>
        <v>0</v>
      </c>
      <c r="AI18" s="108"/>
    </row>
    <row r="19" spans="2:35" x14ac:dyDescent="0.25">
      <c r="B19" s="16" t="s">
        <v>12</v>
      </c>
      <c r="C19" s="78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97"/>
      <c r="AH19" s="8">
        <f t="shared" si="0"/>
        <v>0</v>
      </c>
      <c r="AI19" s="108"/>
    </row>
    <row r="20" spans="2:35" ht="15.75" thickBot="1" x14ac:dyDescent="0.3">
      <c r="B20" s="16" t="s">
        <v>13</v>
      </c>
      <c r="C20" s="78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97"/>
      <c r="AH20" s="8">
        <f t="shared" si="0"/>
        <v>0</v>
      </c>
      <c r="AI20" s="107"/>
    </row>
    <row r="21" spans="2:35" x14ac:dyDescent="0.25">
      <c r="B21" s="17" t="s">
        <v>66</v>
      </c>
      <c r="C21" s="83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98"/>
      <c r="AH21" s="13">
        <f>SUM(AH22:AH26)</f>
        <v>0</v>
      </c>
      <c r="AI21" s="103" t="e">
        <f>AH21/$C$77</f>
        <v>#DIV/0!</v>
      </c>
    </row>
    <row r="22" spans="2:35" x14ac:dyDescent="0.25">
      <c r="B22" s="16" t="s">
        <v>14</v>
      </c>
      <c r="C22" s="78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97"/>
      <c r="AH22" s="8">
        <f>SUM(C22:AG22)</f>
        <v>0</v>
      </c>
      <c r="AI22" s="104"/>
    </row>
    <row r="23" spans="2:35" x14ac:dyDescent="0.25">
      <c r="B23" s="16" t="s">
        <v>7</v>
      </c>
      <c r="C23" s="78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97"/>
      <c r="AH23" s="8">
        <f>SUM(C23:AG23)</f>
        <v>0</v>
      </c>
      <c r="AI23" s="104"/>
    </row>
    <row r="24" spans="2:35" x14ac:dyDescent="0.25">
      <c r="B24" s="16" t="s">
        <v>16</v>
      </c>
      <c r="C24" s="78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97"/>
      <c r="AH24" s="8">
        <f>SUM(C24:AG24)</f>
        <v>0</v>
      </c>
      <c r="AI24" s="104"/>
    </row>
    <row r="25" spans="2:35" x14ac:dyDescent="0.25">
      <c r="B25" s="16" t="s">
        <v>17</v>
      </c>
      <c r="C25" s="78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97"/>
      <c r="AH25" s="8">
        <f>SUM(C25:AG25)</f>
        <v>0</v>
      </c>
      <c r="AI25" s="104"/>
    </row>
    <row r="26" spans="2:35" ht="15.75" thickBot="1" x14ac:dyDescent="0.3">
      <c r="B26" s="16" t="s">
        <v>15</v>
      </c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97"/>
      <c r="AH26" s="8">
        <f>SUM(C26:AG26)</f>
        <v>0</v>
      </c>
      <c r="AI26" s="105"/>
    </row>
    <row r="27" spans="2:35" x14ac:dyDescent="0.25">
      <c r="B27" s="18" t="s">
        <v>18</v>
      </c>
      <c r="C27" s="83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98"/>
      <c r="AH27" s="13">
        <f>SUM(AH28:AH35)</f>
        <v>0</v>
      </c>
      <c r="AI27" s="106" t="e">
        <f>AH27/$C$77</f>
        <v>#DIV/0!</v>
      </c>
    </row>
    <row r="28" spans="2:35" x14ac:dyDescent="0.25">
      <c r="B28" s="16" t="s">
        <v>68</v>
      </c>
      <c r="C28" s="7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97"/>
      <c r="AH28" s="8">
        <f t="shared" ref="AH28:AH35" si="1">SUM(C28:AG28)</f>
        <v>0</v>
      </c>
      <c r="AI28" s="108"/>
    </row>
    <row r="29" spans="2:35" x14ac:dyDescent="0.25">
      <c r="B29" s="16" t="s">
        <v>69</v>
      </c>
      <c r="C29" s="7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97"/>
      <c r="AH29" s="8">
        <f t="shared" si="1"/>
        <v>0</v>
      </c>
      <c r="AI29" s="108"/>
    </row>
    <row r="30" spans="2:35" x14ac:dyDescent="0.25">
      <c r="B30" s="16" t="s">
        <v>70</v>
      </c>
      <c r="C30" s="7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97"/>
      <c r="AH30" s="8">
        <f t="shared" si="1"/>
        <v>0</v>
      </c>
      <c r="AI30" s="108"/>
    </row>
    <row r="31" spans="2:35" x14ac:dyDescent="0.25">
      <c r="B31" s="16" t="s">
        <v>19</v>
      </c>
      <c r="C31" s="78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97"/>
      <c r="AH31" s="8">
        <f t="shared" si="1"/>
        <v>0</v>
      </c>
      <c r="AI31" s="108"/>
    </row>
    <row r="32" spans="2:35" x14ac:dyDescent="0.25">
      <c r="B32" s="16" t="s">
        <v>20</v>
      </c>
      <c r="C32" s="78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97"/>
      <c r="AH32" s="8">
        <f t="shared" si="1"/>
        <v>0</v>
      </c>
      <c r="AI32" s="108"/>
    </row>
    <row r="33" spans="2:35" x14ac:dyDescent="0.25">
      <c r="B33" s="19" t="s">
        <v>71</v>
      </c>
      <c r="C33" s="7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97"/>
      <c r="AH33" s="8">
        <f t="shared" si="1"/>
        <v>0</v>
      </c>
      <c r="AI33" s="108"/>
    </row>
    <row r="34" spans="2:35" x14ac:dyDescent="0.25">
      <c r="B34" s="19" t="s">
        <v>21</v>
      </c>
      <c r="C34" s="7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97"/>
      <c r="AH34" s="8">
        <f t="shared" si="1"/>
        <v>0</v>
      </c>
      <c r="AI34" s="108"/>
    </row>
    <row r="35" spans="2:35" ht="15.75" thickBot="1" x14ac:dyDescent="0.3">
      <c r="B35" s="16" t="s">
        <v>67</v>
      </c>
      <c r="C35" s="7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97"/>
      <c r="AH35" s="8">
        <f t="shared" si="1"/>
        <v>0</v>
      </c>
      <c r="AI35" s="107"/>
    </row>
    <row r="36" spans="2:35" x14ac:dyDescent="0.25">
      <c r="B36" s="18" t="s">
        <v>22</v>
      </c>
      <c r="C36" s="83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98"/>
      <c r="AH36" s="13">
        <f>SUM(AH37:AH39)</f>
        <v>0</v>
      </c>
      <c r="AI36" s="106" t="e">
        <f>AH36/$C$77</f>
        <v>#DIV/0!</v>
      </c>
    </row>
    <row r="37" spans="2:35" x14ac:dyDescent="0.25">
      <c r="B37" s="16" t="s">
        <v>23</v>
      </c>
      <c r="C37" s="78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97"/>
      <c r="AH37" s="8">
        <f>SUM(C37:AG37)</f>
        <v>0</v>
      </c>
      <c r="AI37" s="108"/>
    </row>
    <row r="38" spans="2:35" x14ac:dyDescent="0.25">
      <c r="B38" s="16" t="s">
        <v>24</v>
      </c>
      <c r="C38" s="78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97"/>
      <c r="AH38" s="8">
        <f>SUM(C38:AG38)</f>
        <v>0</v>
      </c>
      <c r="AI38" s="108"/>
    </row>
    <row r="39" spans="2:35" ht="15.75" thickBot="1" x14ac:dyDescent="0.3">
      <c r="B39" s="16" t="s">
        <v>25</v>
      </c>
      <c r="C39" s="78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97"/>
      <c r="AH39" s="8">
        <f>SUM(C39:AG39)</f>
        <v>0</v>
      </c>
      <c r="AI39" s="107"/>
    </row>
    <row r="40" spans="2:35" x14ac:dyDescent="0.25">
      <c r="B40" s="18" t="s">
        <v>72</v>
      </c>
      <c r="C40" s="83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98"/>
      <c r="AH40" s="13">
        <f>SUM(AH41:AH53)</f>
        <v>0</v>
      </c>
      <c r="AI40" s="103" t="e">
        <f>AH40/$C$77</f>
        <v>#DIV/0!</v>
      </c>
    </row>
    <row r="41" spans="2:35" x14ac:dyDescent="0.25">
      <c r="B41" s="16" t="s">
        <v>26</v>
      </c>
      <c r="C41" s="78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97"/>
      <c r="AH41" s="8">
        <f t="shared" ref="AH41:AH53" si="2">SUM(C41:AG41)</f>
        <v>0</v>
      </c>
      <c r="AI41" s="104"/>
    </row>
    <row r="42" spans="2:35" x14ac:dyDescent="0.25">
      <c r="B42" s="16" t="s">
        <v>27</v>
      </c>
      <c r="C42" s="78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97"/>
      <c r="AH42" s="8">
        <f t="shared" si="2"/>
        <v>0</v>
      </c>
      <c r="AI42" s="104"/>
    </row>
    <row r="43" spans="2:35" x14ac:dyDescent="0.25">
      <c r="B43" s="16" t="s">
        <v>28</v>
      </c>
      <c r="C43" s="78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97"/>
      <c r="AH43" s="8">
        <f t="shared" si="2"/>
        <v>0</v>
      </c>
      <c r="AI43" s="104"/>
    </row>
    <row r="44" spans="2:35" x14ac:dyDescent="0.25">
      <c r="B44" s="16" t="s">
        <v>29</v>
      </c>
      <c r="C44" s="78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97"/>
      <c r="AH44" s="8">
        <f t="shared" si="2"/>
        <v>0</v>
      </c>
      <c r="AI44" s="104"/>
    </row>
    <row r="45" spans="2:35" x14ac:dyDescent="0.25">
      <c r="B45" s="16" t="s">
        <v>73</v>
      </c>
      <c r="C45" s="78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97"/>
      <c r="AH45" s="8">
        <f t="shared" si="2"/>
        <v>0</v>
      </c>
      <c r="AI45" s="104"/>
    </row>
    <row r="46" spans="2:35" x14ac:dyDescent="0.25">
      <c r="B46" s="16" t="s">
        <v>30</v>
      </c>
      <c r="C46" s="78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97"/>
      <c r="AH46" s="8">
        <f t="shared" si="2"/>
        <v>0</v>
      </c>
      <c r="AI46" s="104"/>
    </row>
    <row r="47" spans="2:35" x14ac:dyDescent="0.25">
      <c r="B47" s="19" t="s">
        <v>31</v>
      </c>
      <c r="C47" s="78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97"/>
      <c r="AH47" s="8">
        <f t="shared" si="2"/>
        <v>0</v>
      </c>
      <c r="AI47" s="104"/>
    </row>
    <row r="48" spans="2:35" x14ac:dyDescent="0.25">
      <c r="B48" s="16" t="s">
        <v>32</v>
      </c>
      <c r="C48" s="78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97"/>
      <c r="AH48" s="8">
        <f t="shared" si="2"/>
        <v>0</v>
      </c>
      <c r="AI48" s="104"/>
    </row>
    <row r="49" spans="2:35" x14ac:dyDescent="0.25">
      <c r="B49" s="19" t="s">
        <v>33</v>
      </c>
      <c r="C49" s="78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97"/>
      <c r="AH49" s="8">
        <f t="shared" si="2"/>
        <v>0</v>
      </c>
      <c r="AI49" s="104"/>
    </row>
    <row r="50" spans="2:35" x14ac:dyDescent="0.25">
      <c r="B50" s="19" t="s">
        <v>34</v>
      </c>
      <c r="C50" s="78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97"/>
      <c r="AH50" s="8">
        <f t="shared" si="2"/>
        <v>0</v>
      </c>
      <c r="AI50" s="104"/>
    </row>
    <row r="51" spans="2:35" x14ac:dyDescent="0.25">
      <c r="B51" s="19" t="s">
        <v>74</v>
      </c>
      <c r="C51" s="7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97"/>
      <c r="AH51" s="8">
        <f t="shared" si="2"/>
        <v>0</v>
      </c>
      <c r="AI51" s="104"/>
    </row>
    <row r="52" spans="2:35" x14ac:dyDescent="0.25">
      <c r="B52" s="19" t="s">
        <v>45</v>
      </c>
      <c r="C52" s="78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97"/>
      <c r="AH52" s="8">
        <f t="shared" si="2"/>
        <v>0</v>
      </c>
      <c r="AI52" s="104"/>
    </row>
    <row r="53" spans="2:35" ht="15.75" thickBot="1" x14ac:dyDescent="0.3">
      <c r="B53" s="19" t="s">
        <v>46</v>
      </c>
      <c r="C53" s="78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97"/>
      <c r="AH53" s="8">
        <f t="shared" si="2"/>
        <v>0</v>
      </c>
      <c r="AI53" s="105"/>
    </row>
    <row r="54" spans="2:35" x14ac:dyDescent="0.25">
      <c r="B54" s="18" t="s">
        <v>35</v>
      </c>
      <c r="C54" s="83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98"/>
      <c r="AH54" s="13">
        <f>AH55</f>
        <v>0</v>
      </c>
      <c r="AI54" s="106" t="e">
        <f>AH54/$C$77</f>
        <v>#DIV/0!</v>
      </c>
    </row>
    <row r="55" spans="2:35" ht="15.75" thickBot="1" x14ac:dyDescent="0.3">
      <c r="B55" s="16" t="s">
        <v>36</v>
      </c>
      <c r="C55" s="78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97"/>
      <c r="AH55" s="8">
        <f>SUM(C55:AG55)</f>
        <v>0</v>
      </c>
      <c r="AI55" s="107"/>
    </row>
    <row r="56" spans="2:35" x14ac:dyDescent="0.25">
      <c r="B56" s="18" t="s">
        <v>37</v>
      </c>
      <c r="C56" s="83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98"/>
      <c r="AH56" s="13">
        <f>SUM(AH57:AH59)</f>
        <v>0</v>
      </c>
      <c r="AI56" s="106" t="e">
        <f>AH56/$C$77</f>
        <v>#DIV/0!</v>
      </c>
    </row>
    <row r="57" spans="2:35" x14ac:dyDescent="0.25">
      <c r="B57" s="16" t="s">
        <v>38</v>
      </c>
      <c r="C57" s="78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97"/>
      <c r="AH57" s="8">
        <f>SUM(C57:AG57)</f>
        <v>0</v>
      </c>
      <c r="AI57" s="108"/>
    </row>
    <row r="58" spans="2:35" x14ac:dyDescent="0.25">
      <c r="B58" s="16" t="s">
        <v>39</v>
      </c>
      <c r="C58" s="78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97"/>
      <c r="AH58" s="8">
        <f>SUM(C58:AG58)</f>
        <v>0</v>
      </c>
      <c r="AI58" s="108"/>
    </row>
    <row r="59" spans="2:35" ht="15.75" thickBot="1" x14ac:dyDescent="0.3">
      <c r="B59" s="16" t="s">
        <v>40</v>
      </c>
      <c r="C59" s="78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97"/>
      <c r="AH59" s="8">
        <f>SUM(C59:AG59)</f>
        <v>0</v>
      </c>
      <c r="AI59" s="107"/>
    </row>
    <row r="60" spans="2:35" x14ac:dyDescent="0.25">
      <c r="B60" s="18" t="s">
        <v>41</v>
      </c>
      <c r="C60" s="83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98"/>
      <c r="AH60" s="13">
        <f>SUM(AH61:AH63)</f>
        <v>0</v>
      </c>
      <c r="AI60" s="103" t="e">
        <f>AH60/$C$77</f>
        <v>#DIV/0!</v>
      </c>
    </row>
    <row r="61" spans="2:35" x14ac:dyDescent="0.25">
      <c r="B61" s="16" t="s">
        <v>42</v>
      </c>
      <c r="C61" s="78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97"/>
      <c r="AH61" s="8">
        <f>SUM(C61:AG61)</f>
        <v>0</v>
      </c>
      <c r="AI61" s="104"/>
    </row>
    <row r="62" spans="2:35" x14ac:dyDescent="0.25">
      <c r="B62" s="16" t="s">
        <v>43</v>
      </c>
      <c r="C62" s="78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97"/>
      <c r="AH62" s="8">
        <f>SUM(C62:AG62)</f>
        <v>0</v>
      </c>
      <c r="AI62" s="104"/>
    </row>
    <row r="63" spans="2:35" ht="15.75" thickBot="1" x14ac:dyDescent="0.3">
      <c r="B63" s="16" t="s">
        <v>44</v>
      </c>
      <c r="C63" s="78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97"/>
      <c r="AH63" s="8">
        <f>SUM(C63:AG63)</f>
        <v>0</v>
      </c>
      <c r="AI63" s="105"/>
    </row>
    <row r="64" spans="2:35" x14ac:dyDescent="0.25">
      <c r="B64" s="18" t="s">
        <v>47</v>
      </c>
      <c r="C64" s="8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98"/>
      <c r="AH64" s="13">
        <f>SUM(AH65:AH69)</f>
        <v>0</v>
      </c>
      <c r="AI64" s="103" t="e">
        <f>AH64/$C$77</f>
        <v>#DIV/0!</v>
      </c>
    </row>
    <row r="65" spans="2:35" x14ac:dyDescent="0.25">
      <c r="B65" s="16" t="s">
        <v>48</v>
      </c>
      <c r="C65" s="78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97"/>
      <c r="AH65" s="8">
        <f>SUM(C65:AG65)</f>
        <v>0</v>
      </c>
      <c r="AI65" s="104"/>
    </row>
    <row r="66" spans="2:35" x14ac:dyDescent="0.25">
      <c r="B66" s="16" t="s">
        <v>49</v>
      </c>
      <c r="C66" s="78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97"/>
      <c r="AH66" s="8">
        <f>SUM(C66:AG66)</f>
        <v>0</v>
      </c>
      <c r="AI66" s="104"/>
    </row>
    <row r="67" spans="2:35" x14ac:dyDescent="0.25">
      <c r="B67" s="16" t="s">
        <v>50</v>
      </c>
      <c r="C67" s="78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97"/>
      <c r="AH67" s="8">
        <f>SUM(C67:AG67)</f>
        <v>0</v>
      </c>
      <c r="AI67" s="104"/>
    </row>
    <row r="68" spans="2:35" x14ac:dyDescent="0.25">
      <c r="B68" s="19" t="s">
        <v>51</v>
      </c>
      <c r="C68" s="78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97"/>
      <c r="AH68" s="8">
        <f>SUM(C68:AG68)</f>
        <v>0</v>
      </c>
      <c r="AI68" s="104"/>
    </row>
    <row r="69" spans="2:35" ht="15.75" thickBot="1" x14ac:dyDescent="0.3">
      <c r="B69" s="19" t="s">
        <v>76</v>
      </c>
      <c r="C69" s="78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97"/>
      <c r="AH69" s="8">
        <f>SUM(C69:AG69)</f>
        <v>0</v>
      </c>
      <c r="AI69" s="105"/>
    </row>
    <row r="70" spans="2:35" x14ac:dyDescent="0.25">
      <c r="B70" s="18" t="s">
        <v>52</v>
      </c>
      <c r="C70" s="8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98"/>
      <c r="AH70" s="13">
        <f>AH71</f>
        <v>0</v>
      </c>
      <c r="AI70" s="106" t="e">
        <f>AH70/$C$77</f>
        <v>#DIV/0!</v>
      </c>
    </row>
    <row r="71" spans="2:35" ht="15.75" thickBot="1" x14ac:dyDescent="0.3">
      <c r="B71" s="19" t="s">
        <v>53</v>
      </c>
      <c r="C71" s="78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97"/>
      <c r="AH71" s="8">
        <f>SUM(C71:AG71)</f>
        <v>0</v>
      </c>
      <c r="AI71" s="107"/>
    </row>
    <row r="72" spans="2:35" x14ac:dyDescent="0.25">
      <c r="B72" s="18" t="s">
        <v>54</v>
      </c>
      <c r="C72" s="83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98"/>
      <c r="AH72" s="13">
        <f>SUM(AH73:AH75)</f>
        <v>0</v>
      </c>
      <c r="AI72" s="106" t="e">
        <f>AH72/$C$77</f>
        <v>#DIV/0!</v>
      </c>
    </row>
    <row r="73" spans="2:35" x14ac:dyDescent="0.25">
      <c r="B73" s="16" t="s">
        <v>55</v>
      </c>
      <c r="C73" s="87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99"/>
      <c r="AH73" s="8">
        <f>SUM(C73:AG73)</f>
        <v>0</v>
      </c>
      <c r="AI73" s="108"/>
    </row>
    <row r="74" spans="2:35" x14ac:dyDescent="0.25">
      <c r="B74" s="16" t="s">
        <v>75</v>
      </c>
      <c r="C74" s="87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99"/>
      <c r="AH74" s="8">
        <f>SUM(C74:AG74)</f>
        <v>0</v>
      </c>
      <c r="AI74" s="108"/>
    </row>
    <row r="75" spans="2:35" ht="15.75" thickBot="1" x14ac:dyDescent="0.3">
      <c r="B75" s="20" t="s">
        <v>56</v>
      </c>
      <c r="C75" s="89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100"/>
      <c r="AH75" s="9">
        <f>SUM(C75:AG75)</f>
        <v>0</v>
      </c>
      <c r="AI75" s="107"/>
    </row>
    <row r="76" spans="2:35" ht="15.75" thickBot="1" x14ac:dyDescent="0.3">
      <c r="B76" s="31" t="s">
        <v>57</v>
      </c>
      <c r="C76" s="29">
        <f>SUM(C11:C75)</f>
        <v>0</v>
      </c>
      <c r="D76" s="29">
        <f t="shared" ref="D76:AG76" si="3">SUM(D11:D75)</f>
        <v>0</v>
      </c>
      <c r="E76" s="29">
        <f t="shared" si="3"/>
        <v>0</v>
      </c>
      <c r="F76" s="29">
        <f t="shared" si="3"/>
        <v>0</v>
      </c>
      <c r="G76" s="29">
        <f t="shared" si="3"/>
        <v>0</v>
      </c>
      <c r="H76" s="29">
        <f t="shared" si="3"/>
        <v>0</v>
      </c>
      <c r="I76" s="29">
        <f t="shared" si="3"/>
        <v>0</v>
      </c>
      <c r="J76" s="29">
        <f t="shared" si="3"/>
        <v>0</v>
      </c>
      <c r="K76" s="29">
        <f t="shared" si="3"/>
        <v>0</v>
      </c>
      <c r="L76" s="29">
        <f t="shared" si="3"/>
        <v>0</v>
      </c>
      <c r="M76" s="29">
        <f t="shared" si="3"/>
        <v>0</v>
      </c>
      <c r="N76" s="29">
        <f t="shared" si="3"/>
        <v>0</v>
      </c>
      <c r="O76" s="29">
        <f t="shared" si="3"/>
        <v>0</v>
      </c>
      <c r="P76" s="29">
        <f t="shared" si="3"/>
        <v>0</v>
      </c>
      <c r="Q76" s="29">
        <f t="shared" si="3"/>
        <v>0</v>
      </c>
      <c r="R76" s="29">
        <f>SUM(R11:R75)</f>
        <v>0</v>
      </c>
      <c r="S76" s="29">
        <f t="shared" si="3"/>
        <v>0</v>
      </c>
      <c r="T76" s="29">
        <f t="shared" si="3"/>
        <v>0</v>
      </c>
      <c r="U76" s="29">
        <f t="shared" si="3"/>
        <v>0</v>
      </c>
      <c r="V76" s="29">
        <f t="shared" si="3"/>
        <v>0</v>
      </c>
      <c r="W76" s="29">
        <f t="shared" si="3"/>
        <v>0</v>
      </c>
      <c r="X76" s="29">
        <f t="shared" si="3"/>
        <v>0</v>
      </c>
      <c r="Y76" s="29">
        <f t="shared" si="3"/>
        <v>0</v>
      </c>
      <c r="Z76" s="29">
        <f t="shared" si="3"/>
        <v>0</v>
      </c>
      <c r="AA76" s="29">
        <f t="shared" si="3"/>
        <v>0</v>
      </c>
      <c r="AB76" s="29">
        <f t="shared" si="3"/>
        <v>0</v>
      </c>
      <c r="AC76" s="29">
        <f t="shared" si="3"/>
        <v>0</v>
      </c>
      <c r="AD76" s="29">
        <f t="shared" si="3"/>
        <v>0</v>
      </c>
      <c r="AE76" s="29">
        <f t="shared" si="3"/>
        <v>0</v>
      </c>
      <c r="AF76" s="29">
        <f t="shared" si="3"/>
        <v>0</v>
      </c>
      <c r="AG76" s="29">
        <f t="shared" si="3"/>
        <v>0</v>
      </c>
    </row>
    <row r="77" spans="2:35" x14ac:dyDescent="0.25">
      <c r="B77" s="30" t="s">
        <v>58</v>
      </c>
      <c r="C77" s="109">
        <f>SUM(C76:AG76)</f>
        <v>0</v>
      </c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1"/>
    </row>
    <row r="78" spans="2:35" x14ac:dyDescent="0.25">
      <c r="B78" s="27" t="s">
        <v>59</v>
      </c>
      <c r="C78" s="112">
        <f>AH4-AH9</f>
        <v>0</v>
      </c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3"/>
    </row>
    <row r="79" spans="2:35" ht="15.75" thickBot="1" x14ac:dyDescent="0.3">
      <c r="B79" s="28" t="s">
        <v>60</v>
      </c>
      <c r="C79" s="101">
        <f>C78-C77</f>
        <v>0</v>
      </c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2"/>
    </row>
  </sheetData>
  <mergeCells count="17">
    <mergeCell ref="AI64:AI69"/>
    <mergeCell ref="B2:B3"/>
    <mergeCell ref="C2:AG2"/>
    <mergeCell ref="AH2:AH3"/>
    <mergeCell ref="AI11:AI20"/>
    <mergeCell ref="AI21:AI26"/>
    <mergeCell ref="AI27:AI35"/>
    <mergeCell ref="AI36:AI39"/>
    <mergeCell ref="AI40:AI53"/>
    <mergeCell ref="AI54:AI55"/>
    <mergeCell ref="AI56:AI59"/>
    <mergeCell ref="AI60:AI63"/>
    <mergeCell ref="AI70:AI71"/>
    <mergeCell ref="AI72:AI75"/>
    <mergeCell ref="C77:AG77"/>
    <mergeCell ref="C78:AG78"/>
    <mergeCell ref="C79:AG7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79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13" sqref="E13"/>
    </sheetView>
  </sheetViews>
  <sheetFormatPr defaultColWidth="11.5703125" defaultRowHeight="15" x14ac:dyDescent="0.25"/>
  <cols>
    <col min="1" max="1" width="3.140625" customWidth="1"/>
    <col min="2" max="2" width="30.140625" bestFit="1" customWidth="1"/>
    <col min="3" max="3" width="9.5703125" style="2" bestFit="1" customWidth="1"/>
    <col min="4" max="6" width="9.140625" style="2" customWidth="1"/>
    <col min="7" max="7" width="9.5703125" style="2" bestFit="1" customWidth="1"/>
    <col min="8" max="8" width="9.140625" style="2" customWidth="1"/>
    <col min="9" max="9" width="9.5703125" style="2" bestFit="1" customWidth="1"/>
    <col min="10" max="17" width="9.140625" style="2" customWidth="1"/>
    <col min="18" max="18" width="9.7109375" style="2" bestFit="1" customWidth="1"/>
    <col min="19" max="19" width="9.140625" style="2" customWidth="1"/>
    <col min="20" max="20" width="9.7109375" style="2" bestFit="1" customWidth="1"/>
    <col min="21" max="26" width="9.140625" style="2" customWidth="1"/>
    <col min="27" max="28" width="9.7109375" style="2" bestFit="1" customWidth="1"/>
    <col min="29" max="29" width="9.140625" style="2" customWidth="1"/>
    <col min="30" max="30" width="9.7109375" style="2" bestFit="1" customWidth="1"/>
    <col min="31" max="33" width="9.140625" style="2" customWidth="1"/>
    <col min="34" max="34" width="11.7109375" customWidth="1"/>
    <col min="255" max="255" width="3.140625" customWidth="1"/>
    <col min="256" max="256" width="29.140625" bestFit="1" customWidth="1"/>
    <col min="257" max="271" width="9.140625" customWidth="1"/>
    <col min="272" max="272" width="9.7109375" bestFit="1" customWidth="1"/>
    <col min="273" max="273" width="9.140625" customWidth="1"/>
    <col min="274" max="274" width="9.7109375" bestFit="1" customWidth="1"/>
    <col min="275" max="280" width="9.140625" customWidth="1"/>
    <col min="281" max="282" width="9.7109375" bestFit="1" customWidth="1"/>
    <col min="283" max="283" width="9.140625" customWidth="1"/>
    <col min="284" max="284" width="9.7109375" bestFit="1" customWidth="1"/>
    <col min="285" max="287" width="9.140625" customWidth="1"/>
    <col min="288" max="288" width="11.7109375" customWidth="1"/>
    <col min="290" max="290" width="15.140625" bestFit="1" customWidth="1"/>
    <col min="511" max="511" width="3.140625" customWidth="1"/>
    <col min="512" max="512" width="29.140625" bestFit="1" customWidth="1"/>
    <col min="513" max="527" width="9.140625" customWidth="1"/>
    <col min="528" max="528" width="9.7109375" bestFit="1" customWidth="1"/>
    <col min="529" max="529" width="9.140625" customWidth="1"/>
    <col min="530" max="530" width="9.7109375" bestFit="1" customWidth="1"/>
    <col min="531" max="536" width="9.140625" customWidth="1"/>
    <col min="537" max="538" width="9.7109375" bestFit="1" customWidth="1"/>
    <col min="539" max="539" width="9.140625" customWidth="1"/>
    <col min="540" max="540" width="9.7109375" bestFit="1" customWidth="1"/>
    <col min="541" max="543" width="9.140625" customWidth="1"/>
    <col min="544" max="544" width="11.7109375" customWidth="1"/>
    <col min="546" max="546" width="15.140625" bestFit="1" customWidth="1"/>
    <col min="767" max="767" width="3.140625" customWidth="1"/>
    <col min="768" max="768" width="29.140625" bestFit="1" customWidth="1"/>
    <col min="769" max="783" width="9.140625" customWidth="1"/>
    <col min="784" max="784" width="9.7109375" bestFit="1" customWidth="1"/>
    <col min="785" max="785" width="9.140625" customWidth="1"/>
    <col min="786" max="786" width="9.7109375" bestFit="1" customWidth="1"/>
    <col min="787" max="792" width="9.140625" customWidth="1"/>
    <col min="793" max="794" width="9.7109375" bestFit="1" customWidth="1"/>
    <col min="795" max="795" width="9.140625" customWidth="1"/>
    <col min="796" max="796" width="9.7109375" bestFit="1" customWidth="1"/>
    <col min="797" max="799" width="9.140625" customWidth="1"/>
    <col min="800" max="800" width="11.7109375" customWidth="1"/>
    <col min="802" max="802" width="15.140625" bestFit="1" customWidth="1"/>
    <col min="1023" max="1023" width="3.140625" customWidth="1"/>
    <col min="1024" max="1024" width="29.140625" bestFit="1" customWidth="1"/>
    <col min="1025" max="1039" width="9.140625" customWidth="1"/>
    <col min="1040" max="1040" width="9.7109375" bestFit="1" customWidth="1"/>
    <col min="1041" max="1041" width="9.140625" customWidth="1"/>
    <col min="1042" max="1042" width="9.7109375" bestFit="1" customWidth="1"/>
    <col min="1043" max="1048" width="9.140625" customWidth="1"/>
    <col min="1049" max="1050" width="9.7109375" bestFit="1" customWidth="1"/>
    <col min="1051" max="1051" width="9.140625" customWidth="1"/>
    <col min="1052" max="1052" width="9.7109375" bestFit="1" customWidth="1"/>
    <col min="1053" max="1055" width="9.140625" customWidth="1"/>
    <col min="1056" max="1056" width="11.7109375" customWidth="1"/>
    <col min="1058" max="1058" width="15.140625" bestFit="1" customWidth="1"/>
    <col min="1279" max="1279" width="3.140625" customWidth="1"/>
    <col min="1280" max="1280" width="29.140625" bestFit="1" customWidth="1"/>
    <col min="1281" max="1295" width="9.140625" customWidth="1"/>
    <col min="1296" max="1296" width="9.7109375" bestFit="1" customWidth="1"/>
    <col min="1297" max="1297" width="9.140625" customWidth="1"/>
    <col min="1298" max="1298" width="9.7109375" bestFit="1" customWidth="1"/>
    <col min="1299" max="1304" width="9.140625" customWidth="1"/>
    <col min="1305" max="1306" width="9.7109375" bestFit="1" customWidth="1"/>
    <col min="1307" max="1307" width="9.140625" customWidth="1"/>
    <col min="1308" max="1308" width="9.7109375" bestFit="1" customWidth="1"/>
    <col min="1309" max="1311" width="9.140625" customWidth="1"/>
    <col min="1312" max="1312" width="11.7109375" customWidth="1"/>
    <col min="1314" max="1314" width="15.140625" bestFit="1" customWidth="1"/>
    <col min="1535" max="1535" width="3.140625" customWidth="1"/>
    <col min="1536" max="1536" width="29.140625" bestFit="1" customWidth="1"/>
    <col min="1537" max="1551" width="9.140625" customWidth="1"/>
    <col min="1552" max="1552" width="9.7109375" bestFit="1" customWidth="1"/>
    <col min="1553" max="1553" width="9.140625" customWidth="1"/>
    <col min="1554" max="1554" width="9.7109375" bestFit="1" customWidth="1"/>
    <col min="1555" max="1560" width="9.140625" customWidth="1"/>
    <col min="1561" max="1562" width="9.7109375" bestFit="1" customWidth="1"/>
    <col min="1563" max="1563" width="9.140625" customWidth="1"/>
    <col min="1564" max="1564" width="9.7109375" bestFit="1" customWidth="1"/>
    <col min="1565" max="1567" width="9.140625" customWidth="1"/>
    <col min="1568" max="1568" width="11.7109375" customWidth="1"/>
    <col min="1570" max="1570" width="15.140625" bestFit="1" customWidth="1"/>
    <col min="1791" max="1791" width="3.140625" customWidth="1"/>
    <col min="1792" max="1792" width="29.140625" bestFit="1" customWidth="1"/>
    <col min="1793" max="1807" width="9.140625" customWidth="1"/>
    <col min="1808" max="1808" width="9.7109375" bestFit="1" customWidth="1"/>
    <col min="1809" max="1809" width="9.140625" customWidth="1"/>
    <col min="1810" max="1810" width="9.7109375" bestFit="1" customWidth="1"/>
    <col min="1811" max="1816" width="9.140625" customWidth="1"/>
    <col min="1817" max="1818" width="9.7109375" bestFit="1" customWidth="1"/>
    <col min="1819" max="1819" width="9.140625" customWidth="1"/>
    <col min="1820" max="1820" width="9.7109375" bestFit="1" customWidth="1"/>
    <col min="1821" max="1823" width="9.140625" customWidth="1"/>
    <col min="1824" max="1824" width="11.7109375" customWidth="1"/>
    <col min="1826" max="1826" width="15.140625" bestFit="1" customWidth="1"/>
    <col min="2047" max="2047" width="3.140625" customWidth="1"/>
    <col min="2048" max="2048" width="29.140625" bestFit="1" customWidth="1"/>
    <col min="2049" max="2063" width="9.140625" customWidth="1"/>
    <col min="2064" max="2064" width="9.7109375" bestFit="1" customWidth="1"/>
    <col min="2065" max="2065" width="9.140625" customWidth="1"/>
    <col min="2066" max="2066" width="9.7109375" bestFit="1" customWidth="1"/>
    <col min="2067" max="2072" width="9.140625" customWidth="1"/>
    <col min="2073" max="2074" width="9.7109375" bestFit="1" customWidth="1"/>
    <col min="2075" max="2075" width="9.140625" customWidth="1"/>
    <col min="2076" max="2076" width="9.7109375" bestFit="1" customWidth="1"/>
    <col min="2077" max="2079" width="9.140625" customWidth="1"/>
    <col min="2080" max="2080" width="11.7109375" customWidth="1"/>
    <col min="2082" max="2082" width="15.140625" bestFit="1" customWidth="1"/>
    <col min="2303" max="2303" width="3.140625" customWidth="1"/>
    <col min="2304" max="2304" width="29.140625" bestFit="1" customWidth="1"/>
    <col min="2305" max="2319" width="9.140625" customWidth="1"/>
    <col min="2320" max="2320" width="9.7109375" bestFit="1" customWidth="1"/>
    <col min="2321" max="2321" width="9.140625" customWidth="1"/>
    <col min="2322" max="2322" width="9.7109375" bestFit="1" customWidth="1"/>
    <col min="2323" max="2328" width="9.140625" customWidth="1"/>
    <col min="2329" max="2330" width="9.7109375" bestFit="1" customWidth="1"/>
    <col min="2331" max="2331" width="9.140625" customWidth="1"/>
    <col min="2332" max="2332" width="9.7109375" bestFit="1" customWidth="1"/>
    <col min="2333" max="2335" width="9.140625" customWidth="1"/>
    <col min="2336" max="2336" width="11.7109375" customWidth="1"/>
    <col min="2338" max="2338" width="15.140625" bestFit="1" customWidth="1"/>
    <col min="2559" max="2559" width="3.140625" customWidth="1"/>
    <col min="2560" max="2560" width="29.140625" bestFit="1" customWidth="1"/>
    <col min="2561" max="2575" width="9.140625" customWidth="1"/>
    <col min="2576" max="2576" width="9.7109375" bestFit="1" customWidth="1"/>
    <col min="2577" max="2577" width="9.140625" customWidth="1"/>
    <col min="2578" max="2578" width="9.7109375" bestFit="1" customWidth="1"/>
    <col min="2579" max="2584" width="9.140625" customWidth="1"/>
    <col min="2585" max="2586" width="9.7109375" bestFit="1" customWidth="1"/>
    <col min="2587" max="2587" width="9.140625" customWidth="1"/>
    <col min="2588" max="2588" width="9.7109375" bestFit="1" customWidth="1"/>
    <col min="2589" max="2591" width="9.140625" customWidth="1"/>
    <col min="2592" max="2592" width="11.7109375" customWidth="1"/>
    <col min="2594" max="2594" width="15.140625" bestFit="1" customWidth="1"/>
    <col min="2815" max="2815" width="3.140625" customWidth="1"/>
    <col min="2816" max="2816" width="29.140625" bestFit="1" customWidth="1"/>
    <col min="2817" max="2831" width="9.140625" customWidth="1"/>
    <col min="2832" max="2832" width="9.7109375" bestFit="1" customWidth="1"/>
    <col min="2833" max="2833" width="9.140625" customWidth="1"/>
    <col min="2834" max="2834" width="9.7109375" bestFit="1" customWidth="1"/>
    <col min="2835" max="2840" width="9.140625" customWidth="1"/>
    <col min="2841" max="2842" width="9.7109375" bestFit="1" customWidth="1"/>
    <col min="2843" max="2843" width="9.140625" customWidth="1"/>
    <col min="2844" max="2844" width="9.7109375" bestFit="1" customWidth="1"/>
    <col min="2845" max="2847" width="9.140625" customWidth="1"/>
    <col min="2848" max="2848" width="11.7109375" customWidth="1"/>
    <col min="2850" max="2850" width="15.140625" bestFit="1" customWidth="1"/>
    <col min="3071" max="3071" width="3.140625" customWidth="1"/>
    <col min="3072" max="3072" width="29.140625" bestFit="1" customWidth="1"/>
    <col min="3073" max="3087" width="9.140625" customWidth="1"/>
    <col min="3088" max="3088" width="9.7109375" bestFit="1" customWidth="1"/>
    <col min="3089" max="3089" width="9.140625" customWidth="1"/>
    <col min="3090" max="3090" width="9.7109375" bestFit="1" customWidth="1"/>
    <col min="3091" max="3096" width="9.140625" customWidth="1"/>
    <col min="3097" max="3098" width="9.7109375" bestFit="1" customWidth="1"/>
    <col min="3099" max="3099" width="9.140625" customWidth="1"/>
    <col min="3100" max="3100" width="9.7109375" bestFit="1" customWidth="1"/>
    <col min="3101" max="3103" width="9.140625" customWidth="1"/>
    <col min="3104" max="3104" width="11.7109375" customWidth="1"/>
    <col min="3106" max="3106" width="15.140625" bestFit="1" customWidth="1"/>
    <col min="3327" max="3327" width="3.140625" customWidth="1"/>
    <col min="3328" max="3328" width="29.140625" bestFit="1" customWidth="1"/>
    <col min="3329" max="3343" width="9.140625" customWidth="1"/>
    <col min="3344" max="3344" width="9.7109375" bestFit="1" customWidth="1"/>
    <col min="3345" max="3345" width="9.140625" customWidth="1"/>
    <col min="3346" max="3346" width="9.7109375" bestFit="1" customWidth="1"/>
    <col min="3347" max="3352" width="9.140625" customWidth="1"/>
    <col min="3353" max="3354" width="9.7109375" bestFit="1" customWidth="1"/>
    <col min="3355" max="3355" width="9.140625" customWidth="1"/>
    <col min="3356" max="3356" width="9.7109375" bestFit="1" customWidth="1"/>
    <col min="3357" max="3359" width="9.140625" customWidth="1"/>
    <col min="3360" max="3360" width="11.7109375" customWidth="1"/>
    <col min="3362" max="3362" width="15.140625" bestFit="1" customWidth="1"/>
    <col min="3583" max="3583" width="3.140625" customWidth="1"/>
    <col min="3584" max="3584" width="29.140625" bestFit="1" customWidth="1"/>
    <col min="3585" max="3599" width="9.140625" customWidth="1"/>
    <col min="3600" max="3600" width="9.7109375" bestFit="1" customWidth="1"/>
    <col min="3601" max="3601" width="9.140625" customWidth="1"/>
    <col min="3602" max="3602" width="9.7109375" bestFit="1" customWidth="1"/>
    <col min="3603" max="3608" width="9.140625" customWidth="1"/>
    <col min="3609" max="3610" width="9.7109375" bestFit="1" customWidth="1"/>
    <col min="3611" max="3611" width="9.140625" customWidth="1"/>
    <col min="3612" max="3612" width="9.7109375" bestFit="1" customWidth="1"/>
    <col min="3613" max="3615" width="9.140625" customWidth="1"/>
    <col min="3616" max="3616" width="11.7109375" customWidth="1"/>
    <col min="3618" max="3618" width="15.140625" bestFit="1" customWidth="1"/>
    <col min="3839" max="3839" width="3.140625" customWidth="1"/>
    <col min="3840" max="3840" width="29.140625" bestFit="1" customWidth="1"/>
    <col min="3841" max="3855" width="9.140625" customWidth="1"/>
    <col min="3856" max="3856" width="9.7109375" bestFit="1" customWidth="1"/>
    <col min="3857" max="3857" width="9.140625" customWidth="1"/>
    <col min="3858" max="3858" width="9.7109375" bestFit="1" customWidth="1"/>
    <col min="3859" max="3864" width="9.140625" customWidth="1"/>
    <col min="3865" max="3866" width="9.7109375" bestFit="1" customWidth="1"/>
    <col min="3867" max="3867" width="9.140625" customWidth="1"/>
    <col min="3868" max="3868" width="9.7109375" bestFit="1" customWidth="1"/>
    <col min="3869" max="3871" width="9.140625" customWidth="1"/>
    <col min="3872" max="3872" width="11.7109375" customWidth="1"/>
    <col min="3874" max="3874" width="15.140625" bestFit="1" customWidth="1"/>
    <col min="4095" max="4095" width="3.140625" customWidth="1"/>
    <col min="4096" max="4096" width="29.140625" bestFit="1" customWidth="1"/>
    <col min="4097" max="4111" width="9.140625" customWidth="1"/>
    <col min="4112" max="4112" width="9.7109375" bestFit="1" customWidth="1"/>
    <col min="4113" max="4113" width="9.140625" customWidth="1"/>
    <col min="4114" max="4114" width="9.7109375" bestFit="1" customWidth="1"/>
    <col min="4115" max="4120" width="9.140625" customWidth="1"/>
    <col min="4121" max="4122" width="9.7109375" bestFit="1" customWidth="1"/>
    <col min="4123" max="4123" width="9.140625" customWidth="1"/>
    <col min="4124" max="4124" width="9.7109375" bestFit="1" customWidth="1"/>
    <col min="4125" max="4127" width="9.140625" customWidth="1"/>
    <col min="4128" max="4128" width="11.7109375" customWidth="1"/>
    <col min="4130" max="4130" width="15.140625" bestFit="1" customWidth="1"/>
    <col min="4351" max="4351" width="3.140625" customWidth="1"/>
    <col min="4352" max="4352" width="29.140625" bestFit="1" customWidth="1"/>
    <col min="4353" max="4367" width="9.140625" customWidth="1"/>
    <col min="4368" max="4368" width="9.7109375" bestFit="1" customWidth="1"/>
    <col min="4369" max="4369" width="9.140625" customWidth="1"/>
    <col min="4370" max="4370" width="9.7109375" bestFit="1" customWidth="1"/>
    <col min="4371" max="4376" width="9.140625" customWidth="1"/>
    <col min="4377" max="4378" width="9.7109375" bestFit="1" customWidth="1"/>
    <col min="4379" max="4379" width="9.140625" customWidth="1"/>
    <col min="4380" max="4380" width="9.7109375" bestFit="1" customWidth="1"/>
    <col min="4381" max="4383" width="9.140625" customWidth="1"/>
    <col min="4384" max="4384" width="11.7109375" customWidth="1"/>
    <col min="4386" max="4386" width="15.140625" bestFit="1" customWidth="1"/>
    <col min="4607" max="4607" width="3.140625" customWidth="1"/>
    <col min="4608" max="4608" width="29.140625" bestFit="1" customWidth="1"/>
    <col min="4609" max="4623" width="9.140625" customWidth="1"/>
    <col min="4624" max="4624" width="9.7109375" bestFit="1" customWidth="1"/>
    <col min="4625" max="4625" width="9.140625" customWidth="1"/>
    <col min="4626" max="4626" width="9.7109375" bestFit="1" customWidth="1"/>
    <col min="4627" max="4632" width="9.140625" customWidth="1"/>
    <col min="4633" max="4634" width="9.7109375" bestFit="1" customWidth="1"/>
    <col min="4635" max="4635" width="9.140625" customWidth="1"/>
    <col min="4636" max="4636" width="9.7109375" bestFit="1" customWidth="1"/>
    <col min="4637" max="4639" width="9.140625" customWidth="1"/>
    <col min="4640" max="4640" width="11.7109375" customWidth="1"/>
    <col min="4642" max="4642" width="15.140625" bestFit="1" customWidth="1"/>
    <col min="4863" max="4863" width="3.140625" customWidth="1"/>
    <col min="4864" max="4864" width="29.140625" bestFit="1" customWidth="1"/>
    <col min="4865" max="4879" width="9.140625" customWidth="1"/>
    <col min="4880" max="4880" width="9.7109375" bestFit="1" customWidth="1"/>
    <col min="4881" max="4881" width="9.140625" customWidth="1"/>
    <col min="4882" max="4882" width="9.7109375" bestFit="1" customWidth="1"/>
    <col min="4883" max="4888" width="9.140625" customWidth="1"/>
    <col min="4889" max="4890" width="9.7109375" bestFit="1" customWidth="1"/>
    <col min="4891" max="4891" width="9.140625" customWidth="1"/>
    <col min="4892" max="4892" width="9.7109375" bestFit="1" customWidth="1"/>
    <col min="4893" max="4895" width="9.140625" customWidth="1"/>
    <col min="4896" max="4896" width="11.7109375" customWidth="1"/>
    <col min="4898" max="4898" width="15.140625" bestFit="1" customWidth="1"/>
    <col min="5119" max="5119" width="3.140625" customWidth="1"/>
    <col min="5120" max="5120" width="29.140625" bestFit="1" customWidth="1"/>
    <col min="5121" max="5135" width="9.140625" customWidth="1"/>
    <col min="5136" max="5136" width="9.7109375" bestFit="1" customWidth="1"/>
    <col min="5137" max="5137" width="9.140625" customWidth="1"/>
    <col min="5138" max="5138" width="9.7109375" bestFit="1" customWidth="1"/>
    <col min="5139" max="5144" width="9.140625" customWidth="1"/>
    <col min="5145" max="5146" width="9.7109375" bestFit="1" customWidth="1"/>
    <col min="5147" max="5147" width="9.140625" customWidth="1"/>
    <col min="5148" max="5148" width="9.7109375" bestFit="1" customWidth="1"/>
    <col min="5149" max="5151" width="9.140625" customWidth="1"/>
    <col min="5152" max="5152" width="11.7109375" customWidth="1"/>
    <col min="5154" max="5154" width="15.140625" bestFit="1" customWidth="1"/>
    <col min="5375" max="5375" width="3.140625" customWidth="1"/>
    <col min="5376" max="5376" width="29.140625" bestFit="1" customWidth="1"/>
    <col min="5377" max="5391" width="9.140625" customWidth="1"/>
    <col min="5392" max="5392" width="9.7109375" bestFit="1" customWidth="1"/>
    <col min="5393" max="5393" width="9.140625" customWidth="1"/>
    <col min="5394" max="5394" width="9.7109375" bestFit="1" customWidth="1"/>
    <col min="5395" max="5400" width="9.140625" customWidth="1"/>
    <col min="5401" max="5402" width="9.7109375" bestFit="1" customWidth="1"/>
    <col min="5403" max="5403" width="9.140625" customWidth="1"/>
    <col min="5404" max="5404" width="9.7109375" bestFit="1" customWidth="1"/>
    <col min="5405" max="5407" width="9.140625" customWidth="1"/>
    <col min="5408" max="5408" width="11.7109375" customWidth="1"/>
    <col min="5410" max="5410" width="15.140625" bestFit="1" customWidth="1"/>
    <col min="5631" max="5631" width="3.140625" customWidth="1"/>
    <col min="5632" max="5632" width="29.140625" bestFit="1" customWidth="1"/>
    <col min="5633" max="5647" width="9.140625" customWidth="1"/>
    <col min="5648" max="5648" width="9.7109375" bestFit="1" customWidth="1"/>
    <col min="5649" max="5649" width="9.140625" customWidth="1"/>
    <col min="5650" max="5650" width="9.7109375" bestFit="1" customWidth="1"/>
    <col min="5651" max="5656" width="9.140625" customWidth="1"/>
    <col min="5657" max="5658" width="9.7109375" bestFit="1" customWidth="1"/>
    <col min="5659" max="5659" width="9.140625" customWidth="1"/>
    <col min="5660" max="5660" width="9.7109375" bestFit="1" customWidth="1"/>
    <col min="5661" max="5663" width="9.140625" customWidth="1"/>
    <col min="5664" max="5664" width="11.7109375" customWidth="1"/>
    <col min="5666" max="5666" width="15.140625" bestFit="1" customWidth="1"/>
    <col min="5887" max="5887" width="3.140625" customWidth="1"/>
    <col min="5888" max="5888" width="29.140625" bestFit="1" customWidth="1"/>
    <col min="5889" max="5903" width="9.140625" customWidth="1"/>
    <col min="5904" max="5904" width="9.7109375" bestFit="1" customWidth="1"/>
    <col min="5905" max="5905" width="9.140625" customWidth="1"/>
    <col min="5906" max="5906" width="9.7109375" bestFit="1" customWidth="1"/>
    <col min="5907" max="5912" width="9.140625" customWidth="1"/>
    <col min="5913" max="5914" width="9.7109375" bestFit="1" customWidth="1"/>
    <col min="5915" max="5915" width="9.140625" customWidth="1"/>
    <col min="5916" max="5916" width="9.7109375" bestFit="1" customWidth="1"/>
    <col min="5917" max="5919" width="9.140625" customWidth="1"/>
    <col min="5920" max="5920" width="11.7109375" customWidth="1"/>
    <col min="5922" max="5922" width="15.140625" bestFit="1" customWidth="1"/>
    <col min="6143" max="6143" width="3.140625" customWidth="1"/>
    <col min="6144" max="6144" width="29.140625" bestFit="1" customWidth="1"/>
    <col min="6145" max="6159" width="9.140625" customWidth="1"/>
    <col min="6160" max="6160" width="9.7109375" bestFit="1" customWidth="1"/>
    <col min="6161" max="6161" width="9.140625" customWidth="1"/>
    <col min="6162" max="6162" width="9.7109375" bestFit="1" customWidth="1"/>
    <col min="6163" max="6168" width="9.140625" customWidth="1"/>
    <col min="6169" max="6170" width="9.7109375" bestFit="1" customWidth="1"/>
    <col min="6171" max="6171" width="9.140625" customWidth="1"/>
    <col min="6172" max="6172" width="9.7109375" bestFit="1" customWidth="1"/>
    <col min="6173" max="6175" width="9.140625" customWidth="1"/>
    <col min="6176" max="6176" width="11.7109375" customWidth="1"/>
    <col min="6178" max="6178" width="15.140625" bestFit="1" customWidth="1"/>
    <col min="6399" max="6399" width="3.140625" customWidth="1"/>
    <col min="6400" max="6400" width="29.140625" bestFit="1" customWidth="1"/>
    <col min="6401" max="6415" width="9.140625" customWidth="1"/>
    <col min="6416" max="6416" width="9.7109375" bestFit="1" customWidth="1"/>
    <col min="6417" max="6417" width="9.140625" customWidth="1"/>
    <col min="6418" max="6418" width="9.7109375" bestFit="1" customWidth="1"/>
    <col min="6419" max="6424" width="9.140625" customWidth="1"/>
    <col min="6425" max="6426" width="9.7109375" bestFit="1" customWidth="1"/>
    <col min="6427" max="6427" width="9.140625" customWidth="1"/>
    <col min="6428" max="6428" width="9.7109375" bestFit="1" customWidth="1"/>
    <col min="6429" max="6431" width="9.140625" customWidth="1"/>
    <col min="6432" max="6432" width="11.7109375" customWidth="1"/>
    <col min="6434" max="6434" width="15.140625" bestFit="1" customWidth="1"/>
    <col min="6655" max="6655" width="3.140625" customWidth="1"/>
    <col min="6656" max="6656" width="29.140625" bestFit="1" customWidth="1"/>
    <col min="6657" max="6671" width="9.140625" customWidth="1"/>
    <col min="6672" max="6672" width="9.7109375" bestFit="1" customWidth="1"/>
    <col min="6673" max="6673" width="9.140625" customWidth="1"/>
    <col min="6674" max="6674" width="9.7109375" bestFit="1" customWidth="1"/>
    <col min="6675" max="6680" width="9.140625" customWidth="1"/>
    <col min="6681" max="6682" width="9.7109375" bestFit="1" customWidth="1"/>
    <col min="6683" max="6683" width="9.140625" customWidth="1"/>
    <col min="6684" max="6684" width="9.7109375" bestFit="1" customWidth="1"/>
    <col min="6685" max="6687" width="9.140625" customWidth="1"/>
    <col min="6688" max="6688" width="11.7109375" customWidth="1"/>
    <col min="6690" max="6690" width="15.140625" bestFit="1" customWidth="1"/>
    <col min="6911" max="6911" width="3.140625" customWidth="1"/>
    <col min="6912" max="6912" width="29.140625" bestFit="1" customWidth="1"/>
    <col min="6913" max="6927" width="9.140625" customWidth="1"/>
    <col min="6928" max="6928" width="9.7109375" bestFit="1" customWidth="1"/>
    <col min="6929" max="6929" width="9.140625" customWidth="1"/>
    <col min="6930" max="6930" width="9.7109375" bestFit="1" customWidth="1"/>
    <col min="6931" max="6936" width="9.140625" customWidth="1"/>
    <col min="6937" max="6938" width="9.7109375" bestFit="1" customWidth="1"/>
    <col min="6939" max="6939" width="9.140625" customWidth="1"/>
    <col min="6940" max="6940" width="9.7109375" bestFit="1" customWidth="1"/>
    <col min="6941" max="6943" width="9.140625" customWidth="1"/>
    <col min="6944" max="6944" width="11.7109375" customWidth="1"/>
    <col min="6946" max="6946" width="15.140625" bestFit="1" customWidth="1"/>
    <col min="7167" max="7167" width="3.140625" customWidth="1"/>
    <col min="7168" max="7168" width="29.140625" bestFit="1" customWidth="1"/>
    <col min="7169" max="7183" width="9.140625" customWidth="1"/>
    <col min="7184" max="7184" width="9.7109375" bestFit="1" customWidth="1"/>
    <col min="7185" max="7185" width="9.140625" customWidth="1"/>
    <col min="7186" max="7186" width="9.7109375" bestFit="1" customWidth="1"/>
    <col min="7187" max="7192" width="9.140625" customWidth="1"/>
    <col min="7193" max="7194" width="9.7109375" bestFit="1" customWidth="1"/>
    <col min="7195" max="7195" width="9.140625" customWidth="1"/>
    <col min="7196" max="7196" width="9.7109375" bestFit="1" customWidth="1"/>
    <col min="7197" max="7199" width="9.140625" customWidth="1"/>
    <col min="7200" max="7200" width="11.7109375" customWidth="1"/>
    <col min="7202" max="7202" width="15.140625" bestFit="1" customWidth="1"/>
    <col min="7423" max="7423" width="3.140625" customWidth="1"/>
    <col min="7424" max="7424" width="29.140625" bestFit="1" customWidth="1"/>
    <col min="7425" max="7439" width="9.140625" customWidth="1"/>
    <col min="7440" max="7440" width="9.7109375" bestFit="1" customWidth="1"/>
    <col min="7441" max="7441" width="9.140625" customWidth="1"/>
    <col min="7442" max="7442" width="9.7109375" bestFit="1" customWidth="1"/>
    <col min="7443" max="7448" width="9.140625" customWidth="1"/>
    <col min="7449" max="7450" width="9.7109375" bestFit="1" customWidth="1"/>
    <col min="7451" max="7451" width="9.140625" customWidth="1"/>
    <col min="7452" max="7452" width="9.7109375" bestFit="1" customWidth="1"/>
    <col min="7453" max="7455" width="9.140625" customWidth="1"/>
    <col min="7456" max="7456" width="11.7109375" customWidth="1"/>
    <col min="7458" max="7458" width="15.140625" bestFit="1" customWidth="1"/>
    <col min="7679" max="7679" width="3.140625" customWidth="1"/>
    <col min="7680" max="7680" width="29.140625" bestFit="1" customWidth="1"/>
    <col min="7681" max="7695" width="9.140625" customWidth="1"/>
    <col min="7696" max="7696" width="9.7109375" bestFit="1" customWidth="1"/>
    <col min="7697" max="7697" width="9.140625" customWidth="1"/>
    <col min="7698" max="7698" width="9.7109375" bestFit="1" customWidth="1"/>
    <col min="7699" max="7704" width="9.140625" customWidth="1"/>
    <col min="7705" max="7706" width="9.7109375" bestFit="1" customWidth="1"/>
    <col min="7707" max="7707" width="9.140625" customWidth="1"/>
    <col min="7708" max="7708" width="9.7109375" bestFit="1" customWidth="1"/>
    <col min="7709" max="7711" width="9.140625" customWidth="1"/>
    <col min="7712" max="7712" width="11.7109375" customWidth="1"/>
    <col min="7714" max="7714" width="15.140625" bestFit="1" customWidth="1"/>
    <col min="7935" max="7935" width="3.140625" customWidth="1"/>
    <col min="7936" max="7936" width="29.140625" bestFit="1" customWidth="1"/>
    <col min="7937" max="7951" width="9.140625" customWidth="1"/>
    <col min="7952" max="7952" width="9.7109375" bestFit="1" customWidth="1"/>
    <col min="7953" max="7953" width="9.140625" customWidth="1"/>
    <col min="7954" max="7954" width="9.7109375" bestFit="1" customWidth="1"/>
    <col min="7955" max="7960" width="9.140625" customWidth="1"/>
    <col min="7961" max="7962" width="9.7109375" bestFit="1" customWidth="1"/>
    <col min="7963" max="7963" width="9.140625" customWidth="1"/>
    <col min="7964" max="7964" width="9.7109375" bestFit="1" customWidth="1"/>
    <col min="7965" max="7967" width="9.140625" customWidth="1"/>
    <col min="7968" max="7968" width="11.7109375" customWidth="1"/>
    <col min="7970" max="7970" width="15.140625" bestFit="1" customWidth="1"/>
    <col min="8191" max="8191" width="3.140625" customWidth="1"/>
    <col min="8192" max="8192" width="29.140625" bestFit="1" customWidth="1"/>
    <col min="8193" max="8207" width="9.140625" customWidth="1"/>
    <col min="8208" max="8208" width="9.7109375" bestFit="1" customWidth="1"/>
    <col min="8209" max="8209" width="9.140625" customWidth="1"/>
    <col min="8210" max="8210" width="9.7109375" bestFit="1" customWidth="1"/>
    <col min="8211" max="8216" width="9.140625" customWidth="1"/>
    <col min="8217" max="8218" width="9.7109375" bestFit="1" customWidth="1"/>
    <col min="8219" max="8219" width="9.140625" customWidth="1"/>
    <col min="8220" max="8220" width="9.7109375" bestFit="1" customWidth="1"/>
    <col min="8221" max="8223" width="9.140625" customWidth="1"/>
    <col min="8224" max="8224" width="11.7109375" customWidth="1"/>
    <col min="8226" max="8226" width="15.140625" bestFit="1" customWidth="1"/>
    <col min="8447" max="8447" width="3.140625" customWidth="1"/>
    <col min="8448" max="8448" width="29.140625" bestFit="1" customWidth="1"/>
    <col min="8449" max="8463" width="9.140625" customWidth="1"/>
    <col min="8464" max="8464" width="9.7109375" bestFit="1" customWidth="1"/>
    <col min="8465" max="8465" width="9.140625" customWidth="1"/>
    <col min="8466" max="8466" width="9.7109375" bestFit="1" customWidth="1"/>
    <col min="8467" max="8472" width="9.140625" customWidth="1"/>
    <col min="8473" max="8474" width="9.7109375" bestFit="1" customWidth="1"/>
    <col min="8475" max="8475" width="9.140625" customWidth="1"/>
    <col min="8476" max="8476" width="9.7109375" bestFit="1" customWidth="1"/>
    <col min="8477" max="8479" width="9.140625" customWidth="1"/>
    <col min="8480" max="8480" width="11.7109375" customWidth="1"/>
    <col min="8482" max="8482" width="15.140625" bestFit="1" customWidth="1"/>
    <col min="8703" max="8703" width="3.140625" customWidth="1"/>
    <col min="8704" max="8704" width="29.140625" bestFit="1" customWidth="1"/>
    <col min="8705" max="8719" width="9.140625" customWidth="1"/>
    <col min="8720" max="8720" width="9.7109375" bestFit="1" customWidth="1"/>
    <col min="8721" max="8721" width="9.140625" customWidth="1"/>
    <col min="8722" max="8722" width="9.7109375" bestFit="1" customWidth="1"/>
    <col min="8723" max="8728" width="9.140625" customWidth="1"/>
    <col min="8729" max="8730" width="9.7109375" bestFit="1" customWidth="1"/>
    <col min="8731" max="8731" width="9.140625" customWidth="1"/>
    <col min="8732" max="8732" width="9.7109375" bestFit="1" customWidth="1"/>
    <col min="8733" max="8735" width="9.140625" customWidth="1"/>
    <col min="8736" max="8736" width="11.7109375" customWidth="1"/>
    <col min="8738" max="8738" width="15.140625" bestFit="1" customWidth="1"/>
    <col min="8959" max="8959" width="3.140625" customWidth="1"/>
    <col min="8960" max="8960" width="29.140625" bestFit="1" customWidth="1"/>
    <col min="8961" max="8975" width="9.140625" customWidth="1"/>
    <col min="8976" max="8976" width="9.7109375" bestFit="1" customWidth="1"/>
    <col min="8977" max="8977" width="9.140625" customWidth="1"/>
    <col min="8978" max="8978" width="9.7109375" bestFit="1" customWidth="1"/>
    <col min="8979" max="8984" width="9.140625" customWidth="1"/>
    <col min="8985" max="8986" width="9.7109375" bestFit="1" customWidth="1"/>
    <col min="8987" max="8987" width="9.140625" customWidth="1"/>
    <col min="8988" max="8988" width="9.7109375" bestFit="1" customWidth="1"/>
    <col min="8989" max="8991" width="9.140625" customWidth="1"/>
    <col min="8992" max="8992" width="11.7109375" customWidth="1"/>
    <col min="8994" max="8994" width="15.140625" bestFit="1" customWidth="1"/>
    <col min="9215" max="9215" width="3.140625" customWidth="1"/>
    <col min="9216" max="9216" width="29.140625" bestFit="1" customWidth="1"/>
    <col min="9217" max="9231" width="9.140625" customWidth="1"/>
    <col min="9232" max="9232" width="9.7109375" bestFit="1" customWidth="1"/>
    <col min="9233" max="9233" width="9.140625" customWidth="1"/>
    <col min="9234" max="9234" width="9.7109375" bestFit="1" customWidth="1"/>
    <col min="9235" max="9240" width="9.140625" customWidth="1"/>
    <col min="9241" max="9242" width="9.7109375" bestFit="1" customWidth="1"/>
    <col min="9243" max="9243" width="9.140625" customWidth="1"/>
    <col min="9244" max="9244" width="9.7109375" bestFit="1" customWidth="1"/>
    <col min="9245" max="9247" width="9.140625" customWidth="1"/>
    <col min="9248" max="9248" width="11.7109375" customWidth="1"/>
    <col min="9250" max="9250" width="15.140625" bestFit="1" customWidth="1"/>
    <col min="9471" max="9471" width="3.140625" customWidth="1"/>
    <col min="9472" max="9472" width="29.140625" bestFit="1" customWidth="1"/>
    <col min="9473" max="9487" width="9.140625" customWidth="1"/>
    <col min="9488" max="9488" width="9.7109375" bestFit="1" customWidth="1"/>
    <col min="9489" max="9489" width="9.140625" customWidth="1"/>
    <col min="9490" max="9490" width="9.7109375" bestFit="1" customWidth="1"/>
    <col min="9491" max="9496" width="9.140625" customWidth="1"/>
    <col min="9497" max="9498" width="9.7109375" bestFit="1" customWidth="1"/>
    <col min="9499" max="9499" width="9.140625" customWidth="1"/>
    <col min="9500" max="9500" width="9.7109375" bestFit="1" customWidth="1"/>
    <col min="9501" max="9503" width="9.140625" customWidth="1"/>
    <col min="9504" max="9504" width="11.7109375" customWidth="1"/>
    <col min="9506" max="9506" width="15.140625" bestFit="1" customWidth="1"/>
    <col min="9727" max="9727" width="3.140625" customWidth="1"/>
    <col min="9728" max="9728" width="29.140625" bestFit="1" customWidth="1"/>
    <col min="9729" max="9743" width="9.140625" customWidth="1"/>
    <col min="9744" max="9744" width="9.7109375" bestFit="1" customWidth="1"/>
    <col min="9745" max="9745" width="9.140625" customWidth="1"/>
    <col min="9746" max="9746" width="9.7109375" bestFit="1" customWidth="1"/>
    <col min="9747" max="9752" width="9.140625" customWidth="1"/>
    <col min="9753" max="9754" width="9.7109375" bestFit="1" customWidth="1"/>
    <col min="9755" max="9755" width="9.140625" customWidth="1"/>
    <col min="9756" max="9756" width="9.7109375" bestFit="1" customWidth="1"/>
    <col min="9757" max="9759" width="9.140625" customWidth="1"/>
    <col min="9760" max="9760" width="11.7109375" customWidth="1"/>
    <col min="9762" max="9762" width="15.140625" bestFit="1" customWidth="1"/>
    <col min="9983" max="9983" width="3.140625" customWidth="1"/>
    <col min="9984" max="9984" width="29.140625" bestFit="1" customWidth="1"/>
    <col min="9985" max="9999" width="9.140625" customWidth="1"/>
    <col min="10000" max="10000" width="9.7109375" bestFit="1" customWidth="1"/>
    <col min="10001" max="10001" width="9.140625" customWidth="1"/>
    <col min="10002" max="10002" width="9.7109375" bestFit="1" customWidth="1"/>
    <col min="10003" max="10008" width="9.140625" customWidth="1"/>
    <col min="10009" max="10010" width="9.7109375" bestFit="1" customWidth="1"/>
    <col min="10011" max="10011" width="9.140625" customWidth="1"/>
    <col min="10012" max="10012" width="9.7109375" bestFit="1" customWidth="1"/>
    <col min="10013" max="10015" width="9.140625" customWidth="1"/>
    <col min="10016" max="10016" width="11.7109375" customWidth="1"/>
    <col min="10018" max="10018" width="15.140625" bestFit="1" customWidth="1"/>
    <col min="10239" max="10239" width="3.140625" customWidth="1"/>
    <col min="10240" max="10240" width="29.140625" bestFit="1" customWidth="1"/>
    <col min="10241" max="10255" width="9.140625" customWidth="1"/>
    <col min="10256" max="10256" width="9.7109375" bestFit="1" customWidth="1"/>
    <col min="10257" max="10257" width="9.140625" customWidth="1"/>
    <col min="10258" max="10258" width="9.7109375" bestFit="1" customWidth="1"/>
    <col min="10259" max="10264" width="9.140625" customWidth="1"/>
    <col min="10265" max="10266" width="9.7109375" bestFit="1" customWidth="1"/>
    <col min="10267" max="10267" width="9.140625" customWidth="1"/>
    <col min="10268" max="10268" width="9.7109375" bestFit="1" customWidth="1"/>
    <col min="10269" max="10271" width="9.140625" customWidth="1"/>
    <col min="10272" max="10272" width="11.7109375" customWidth="1"/>
    <col min="10274" max="10274" width="15.140625" bestFit="1" customWidth="1"/>
    <col min="10495" max="10495" width="3.140625" customWidth="1"/>
    <col min="10496" max="10496" width="29.140625" bestFit="1" customWidth="1"/>
    <col min="10497" max="10511" width="9.140625" customWidth="1"/>
    <col min="10512" max="10512" width="9.7109375" bestFit="1" customWidth="1"/>
    <col min="10513" max="10513" width="9.140625" customWidth="1"/>
    <col min="10514" max="10514" width="9.7109375" bestFit="1" customWidth="1"/>
    <col min="10515" max="10520" width="9.140625" customWidth="1"/>
    <col min="10521" max="10522" width="9.7109375" bestFit="1" customWidth="1"/>
    <col min="10523" max="10523" width="9.140625" customWidth="1"/>
    <col min="10524" max="10524" width="9.7109375" bestFit="1" customWidth="1"/>
    <col min="10525" max="10527" width="9.140625" customWidth="1"/>
    <col min="10528" max="10528" width="11.7109375" customWidth="1"/>
    <col min="10530" max="10530" width="15.140625" bestFit="1" customWidth="1"/>
    <col min="10751" max="10751" width="3.140625" customWidth="1"/>
    <col min="10752" max="10752" width="29.140625" bestFit="1" customWidth="1"/>
    <col min="10753" max="10767" width="9.140625" customWidth="1"/>
    <col min="10768" max="10768" width="9.7109375" bestFit="1" customWidth="1"/>
    <col min="10769" max="10769" width="9.140625" customWidth="1"/>
    <col min="10770" max="10770" width="9.7109375" bestFit="1" customWidth="1"/>
    <col min="10771" max="10776" width="9.140625" customWidth="1"/>
    <col min="10777" max="10778" width="9.7109375" bestFit="1" customWidth="1"/>
    <col min="10779" max="10779" width="9.140625" customWidth="1"/>
    <col min="10780" max="10780" width="9.7109375" bestFit="1" customWidth="1"/>
    <col min="10781" max="10783" width="9.140625" customWidth="1"/>
    <col min="10784" max="10784" width="11.7109375" customWidth="1"/>
    <col min="10786" max="10786" width="15.140625" bestFit="1" customWidth="1"/>
    <col min="11007" max="11007" width="3.140625" customWidth="1"/>
    <col min="11008" max="11008" width="29.140625" bestFit="1" customWidth="1"/>
    <col min="11009" max="11023" width="9.140625" customWidth="1"/>
    <col min="11024" max="11024" width="9.7109375" bestFit="1" customWidth="1"/>
    <col min="11025" max="11025" width="9.140625" customWidth="1"/>
    <col min="11026" max="11026" width="9.7109375" bestFit="1" customWidth="1"/>
    <col min="11027" max="11032" width="9.140625" customWidth="1"/>
    <col min="11033" max="11034" width="9.7109375" bestFit="1" customWidth="1"/>
    <col min="11035" max="11035" width="9.140625" customWidth="1"/>
    <col min="11036" max="11036" width="9.7109375" bestFit="1" customWidth="1"/>
    <col min="11037" max="11039" width="9.140625" customWidth="1"/>
    <col min="11040" max="11040" width="11.7109375" customWidth="1"/>
    <col min="11042" max="11042" width="15.140625" bestFit="1" customWidth="1"/>
    <col min="11263" max="11263" width="3.140625" customWidth="1"/>
    <col min="11264" max="11264" width="29.140625" bestFit="1" customWidth="1"/>
    <col min="11265" max="11279" width="9.140625" customWidth="1"/>
    <col min="11280" max="11280" width="9.7109375" bestFit="1" customWidth="1"/>
    <col min="11281" max="11281" width="9.140625" customWidth="1"/>
    <col min="11282" max="11282" width="9.7109375" bestFit="1" customWidth="1"/>
    <col min="11283" max="11288" width="9.140625" customWidth="1"/>
    <col min="11289" max="11290" width="9.7109375" bestFit="1" customWidth="1"/>
    <col min="11291" max="11291" width="9.140625" customWidth="1"/>
    <col min="11292" max="11292" width="9.7109375" bestFit="1" customWidth="1"/>
    <col min="11293" max="11295" width="9.140625" customWidth="1"/>
    <col min="11296" max="11296" width="11.7109375" customWidth="1"/>
    <col min="11298" max="11298" width="15.140625" bestFit="1" customWidth="1"/>
    <col min="11519" max="11519" width="3.140625" customWidth="1"/>
    <col min="11520" max="11520" width="29.140625" bestFit="1" customWidth="1"/>
    <col min="11521" max="11535" width="9.140625" customWidth="1"/>
    <col min="11536" max="11536" width="9.7109375" bestFit="1" customWidth="1"/>
    <col min="11537" max="11537" width="9.140625" customWidth="1"/>
    <col min="11538" max="11538" width="9.7109375" bestFit="1" customWidth="1"/>
    <col min="11539" max="11544" width="9.140625" customWidth="1"/>
    <col min="11545" max="11546" width="9.7109375" bestFit="1" customWidth="1"/>
    <col min="11547" max="11547" width="9.140625" customWidth="1"/>
    <col min="11548" max="11548" width="9.7109375" bestFit="1" customWidth="1"/>
    <col min="11549" max="11551" width="9.140625" customWidth="1"/>
    <col min="11552" max="11552" width="11.7109375" customWidth="1"/>
    <col min="11554" max="11554" width="15.140625" bestFit="1" customWidth="1"/>
    <col min="11775" max="11775" width="3.140625" customWidth="1"/>
    <col min="11776" max="11776" width="29.140625" bestFit="1" customWidth="1"/>
    <col min="11777" max="11791" width="9.140625" customWidth="1"/>
    <col min="11792" max="11792" width="9.7109375" bestFit="1" customWidth="1"/>
    <col min="11793" max="11793" width="9.140625" customWidth="1"/>
    <col min="11794" max="11794" width="9.7109375" bestFit="1" customWidth="1"/>
    <col min="11795" max="11800" width="9.140625" customWidth="1"/>
    <col min="11801" max="11802" width="9.7109375" bestFit="1" customWidth="1"/>
    <col min="11803" max="11803" width="9.140625" customWidth="1"/>
    <col min="11804" max="11804" width="9.7109375" bestFit="1" customWidth="1"/>
    <col min="11805" max="11807" width="9.140625" customWidth="1"/>
    <col min="11808" max="11808" width="11.7109375" customWidth="1"/>
    <col min="11810" max="11810" width="15.140625" bestFit="1" customWidth="1"/>
    <col min="12031" max="12031" width="3.140625" customWidth="1"/>
    <col min="12032" max="12032" width="29.140625" bestFit="1" customWidth="1"/>
    <col min="12033" max="12047" width="9.140625" customWidth="1"/>
    <col min="12048" max="12048" width="9.7109375" bestFit="1" customWidth="1"/>
    <col min="12049" max="12049" width="9.140625" customWidth="1"/>
    <col min="12050" max="12050" width="9.7109375" bestFit="1" customWidth="1"/>
    <col min="12051" max="12056" width="9.140625" customWidth="1"/>
    <col min="12057" max="12058" width="9.7109375" bestFit="1" customWidth="1"/>
    <col min="12059" max="12059" width="9.140625" customWidth="1"/>
    <col min="12060" max="12060" width="9.7109375" bestFit="1" customWidth="1"/>
    <col min="12061" max="12063" width="9.140625" customWidth="1"/>
    <col min="12064" max="12064" width="11.7109375" customWidth="1"/>
    <col min="12066" max="12066" width="15.140625" bestFit="1" customWidth="1"/>
    <col min="12287" max="12287" width="3.140625" customWidth="1"/>
    <col min="12288" max="12288" width="29.140625" bestFit="1" customWidth="1"/>
    <col min="12289" max="12303" width="9.140625" customWidth="1"/>
    <col min="12304" max="12304" width="9.7109375" bestFit="1" customWidth="1"/>
    <col min="12305" max="12305" width="9.140625" customWidth="1"/>
    <col min="12306" max="12306" width="9.7109375" bestFit="1" customWidth="1"/>
    <col min="12307" max="12312" width="9.140625" customWidth="1"/>
    <col min="12313" max="12314" width="9.7109375" bestFit="1" customWidth="1"/>
    <col min="12315" max="12315" width="9.140625" customWidth="1"/>
    <col min="12316" max="12316" width="9.7109375" bestFit="1" customWidth="1"/>
    <col min="12317" max="12319" width="9.140625" customWidth="1"/>
    <col min="12320" max="12320" width="11.7109375" customWidth="1"/>
    <col min="12322" max="12322" width="15.140625" bestFit="1" customWidth="1"/>
    <col min="12543" max="12543" width="3.140625" customWidth="1"/>
    <col min="12544" max="12544" width="29.140625" bestFit="1" customWidth="1"/>
    <col min="12545" max="12559" width="9.140625" customWidth="1"/>
    <col min="12560" max="12560" width="9.7109375" bestFit="1" customWidth="1"/>
    <col min="12561" max="12561" width="9.140625" customWidth="1"/>
    <col min="12562" max="12562" width="9.7109375" bestFit="1" customWidth="1"/>
    <col min="12563" max="12568" width="9.140625" customWidth="1"/>
    <col min="12569" max="12570" width="9.7109375" bestFit="1" customWidth="1"/>
    <col min="12571" max="12571" width="9.140625" customWidth="1"/>
    <col min="12572" max="12572" width="9.7109375" bestFit="1" customWidth="1"/>
    <col min="12573" max="12575" width="9.140625" customWidth="1"/>
    <col min="12576" max="12576" width="11.7109375" customWidth="1"/>
    <col min="12578" max="12578" width="15.140625" bestFit="1" customWidth="1"/>
    <col min="12799" max="12799" width="3.140625" customWidth="1"/>
    <col min="12800" max="12800" width="29.140625" bestFit="1" customWidth="1"/>
    <col min="12801" max="12815" width="9.140625" customWidth="1"/>
    <col min="12816" max="12816" width="9.7109375" bestFit="1" customWidth="1"/>
    <col min="12817" max="12817" width="9.140625" customWidth="1"/>
    <col min="12818" max="12818" width="9.7109375" bestFit="1" customWidth="1"/>
    <col min="12819" max="12824" width="9.140625" customWidth="1"/>
    <col min="12825" max="12826" width="9.7109375" bestFit="1" customWidth="1"/>
    <col min="12827" max="12827" width="9.140625" customWidth="1"/>
    <col min="12828" max="12828" width="9.7109375" bestFit="1" customWidth="1"/>
    <col min="12829" max="12831" width="9.140625" customWidth="1"/>
    <col min="12832" max="12832" width="11.7109375" customWidth="1"/>
    <col min="12834" max="12834" width="15.140625" bestFit="1" customWidth="1"/>
    <col min="13055" max="13055" width="3.140625" customWidth="1"/>
    <col min="13056" max="13056" width="29.140625" bestFit="1" customWidth="1"/>
    <col min="13057" max="13071" width="9.140625" customWidth="1"/>
    <col min="13072" max="13072" width="9.7109375" bestFit="1" customWidth="1"/>
    <col min="13073" max="13073" width="9.140625" customWidth="1"/>
    <col min="13074" max="13074" width="9.7109375" bestFit="1" customWidth="1"/>
    <col min="13075" max="13080" width="9.140625" customWidth="1"/>
    <col min="13081" max="13082" width="9.7109375" bestFit="1" customWidth="1"/>
    <col min="13083" max="13083" width="9.140625" customWidth="1"/>
    <col min="13084" max="13084" width="9.7109375" bestFit="1" customWidth="1"/>
    <col min="13085" max="13087" width="9.140625" customWidth="1"/>
    <col min="13088" max="13088" width="11.7109375" customWidth="1"/>
    <col min="13090" max="13090" width="15.140625" bestFit="1" customWidth="1"/>
    <col min="13311" max="13311" width="3.140625" customWidth="1"/>
    <col min="13312" max="13312" width="29.140625" bestFit="1" customWidth="1"/>
    <col min="13313" max="13327" width="9.140625" customWidth="1"/>
    <col min="13328" max="13328" width="9.7109375" bestFit="1" customWidth="1"/>
    <col min="13329" max="13329" width="9.140625" customWidth="1"/>
    <col min="13330" max="13330" width="9.7109375" bestFit="1" customWidth="1"/>
    <col min="13331" max="13336" width="9.140625" customWidth="1"/>
    <col min="13337" max="13338" width="9.7109375" bestFit="1" customWidth="1"/>
    <col min="13339" max="13339" width="9.140625" customWidth="1"/>
    <col min="13340" max="13340" width="9.7109375" bestFit="1" customWidth="1"/>
    <col min="13341" max="13343" width="9.140625" customWidth="1"/>
    <col min="13344" max="13344" width="11.7109375" customWidth="1"/>
    <col min="13346" max="13346" width="15.140625" bestFit="1" customWidth="1"/>
    <col min="13567" max="13567" width="3.140625" customWidth="1"/>
    <col min="13568" max="13568" width="29.140625" bestFit="1" customWidth="1"/>
    <col min="13569" max="13583" width="9.140625" customWidth="1"/>
    <col min="13584" max="13584" width="9.7109375" bestFit="1" customWidth="1"/>
    <col min="13585" max="13585" width="9.140625" customWidth="1"/>
    <col min="13586" max="13586" width="9.7109375" bestFit="1" customWidth="1"/>
    <col min="13587" max="13592" width="9.140625" customWidth="1"/>
    <col min="13593" max="13594" width="9.7109375" bestFit="1" customWidth="1"/>
    <col min="13595" max="13595" width="9.140625" customWidth="1"/>
    <col min="13596" max="13596" width="9.7109375" bestFit="1" customWidth="1"/>
    <col min="13597" max="13599" width="9.140625" customWidth="1"/>
    <col min="13600" max="13600" width="11.7109375" customWidth="1"/>
    <col min="13602" max="13602" width="15.140625" bestFit="1" customWidth="1"/>
    <col min="13823" max="13823" width="3.140625" customWidth="1"/>
    <col min="13824" max="13824" width="29.140625" bestFit="1" customWidth="1"/>
    <col min="13825" max="13839" width="9.140625" customWidth="1"/>
    <col min="13840" max="13840" width="9.7109375" bestFit="1" customWidth="1"/>
    <col min="13841" max="13841" width="9.140625" customWidth="1"/>
    <col min="13842" max="13842" width="9.7109375" bestFit="1" customWidth="1"/>
    <col min="13843" max="13848" width="9.140625" customWidth="1"/>
    <col min="13849" max="13850" width="9.7109375" bestFit="1" customWidth="1"/>
    <col min="13851" max="13851" width="9.140625" customWidth="1"/>
    <col min="13852" max="13852" width="9.7109375" bestFit="1" customWidth="1"/>
    <col min="13853" max="13855" width="9.140625" customWidth="1"/>
    <col min="13856" max="13856" width="11.7109375" customWidth="1"/>
    <col min="13858" max="13858" width="15.140625" bestFit="1" customWidth="1"/>
    <col min="14079" max="14079" width="3.140625" customWidth="1"/>
    <col min="14080" max="14080" width="29.140625" bestFit="1" customWidth="1"/>
    <col min="14081" max="14095" width="9.140625" customWidth="1"/>
    <col min="14096" max="14096" width="9.7109375" bestFit="1" customWidth="1"/>
    <col min="14097" max="14097" width="9.140625" customWidth="1"/>
    <col min="14098" max="14098" width="9.7109375" bestFit="1" customWidth="1"/>
    <col min="14099" max="14104" width="9.140625" customWidth="1"/>
    <col min="14105" max="14106" width="9.7109375" bestFit="1" customWidth="1"/>
    <col min="14107" max="14107" width="9.140625" customWidth="1"/>
    <col min="14108" max="14108" width="9.7109375" bestFit="1" customWidth="1"/>
    <col min="14109" max="14111" width="9.140625" customWidth="1"/>
    <col min="14112" max="14112" width="11.7109375" customWidth="1"/>
    <col min="14114" max="14114" width="15.140625" bestFit="1" customWidth="1"/>
    <col min="14335" max="14335" width="3.140625" customWidth="1"/>
    <col min="14336" max="14336" width="29.140625" bestFit="1" customWidth="1"/>
    <col min="14337" max="14351" width="9.140625" customWidth="1"/>
    <col min="14352" max="14352" width="9.7109375" bestFit="1" customWidth="1"/>
    <col min="14353" max="14353" width="9.140625" customWidth="1"/>
    <col min="14354" max="14354" width="9.7109375" bestFit="1" customWidth="1"/>
    <col min="14355" max="14360" width="9.140625" customWidth="1"/>
    <col min="14361" max="14362" width="9.7109375" bestFit="1" customWidth="1"/>
    <col min="14363" max="14363" width="9.140625" customWidth="1"/>
    <col min="14364" max="14364" width="9.7109375" bestFit="1" customWidth="1"/>
    <col min="14365" max="14367" width="9.140625" customWidth="1"/>
    <col min="14368" max="14368" width="11.7109375" customWidth="1"/>
    <col min="14370" max="14370" width="15.140625" bestFit="1" customWidth="1"/>
    <col min="14591" max="14591" width="3.140625" customWidth="1"/>
    <col min="14592" max="14592" width="29.140625" bestFit="1" customWidth="1"/>
    <col min="14593" max="14607" width="9.140625" customWidth="1"/>
    <col min="14608" max="14608" width="9.7109375" bestFit="1" customWidth="1"/>
    <col min="14609" max="14609" width="9.140625" customWidth="1"/>
    <col min="14610" max="14610" width="9.7109375" bestFit="1" customWidth="1"/>
    <col min="14611" max="14616" width="9.140625" customWidth="1"/>
    <col min="14617" max="14618" width="9.7109375" bestFit="1" customWidth="1"/>
    <col min="14619" max="14619" width="9.140625" customWidth="1"/>
    <col min="14620" max="14620" width="9.7109375" bestFit="1" customWidth="1"/>
    <col min="14621" max="14623" width="9.140625" customWidth="1"/>
    <col min="14624" max="14624" width="11.7109375" customWidth="1"/>
    <col min="14626" max="14626" width="15.140625" bestFit="1" customWidth="1"/>
    <col min="14847" max="14847" width="3.140625" customWidth="1"/>
    <col min="14848" max="14848" width="29.140625" bestFit="1" customWidth="1"/>
    <col min="14849" max="14863" width="9.140625" customWidth="1"/>
    <col min="14864" max="14864" width="9.7109375" bestFit="1" customWidth="1"/>
    <col min="14865" max="14865" width="9.140625" customWidth="1"/>
    <col min="14866" max="14866" width="9.7109375" bestFit="1" customWidth="1"/>
    <col min="14867" max="14872" width="9.140625" customWidth="1"/>
    <col min="14873" max="14874" width="9.7109375" bestFit="1" customWidth="1"/>
    <col min="14875" max="14875" width="9.140625" customWidth="1"/>
    <col min="14876" max="14876" width="9.7109375" bestFit="1" customWidth="1"/>
    <col min="14877" max="14879" width="9.140625" customWidth="1"/>
    <col min="14880" max="14880" width="11.7109375" customWidth="1"/>
    <col min="14882" max="14882" width="15.140625" bestFit="1" customWidth="1"/>
    <col min="15103" max="15103" width="3.140625" customWidth="1"/>
    <col min="15104" max="15104" width="29.140625" bestFit="1" customWidth="1"/>
    <col min="15105" max="15119" width="9.140625" customWidth="1"/>
    <col min="15120" max="15120" width="9.7109375" bestFit="1" customWidth="1"/>
    <col min="15121" max="15121" width="9.140625" customWidth="1"/>
    <col min="15122" max="15122" width="9.7109375" bestFit="1" customWidth="1"/>
    <col min="15123" max="15128" width="9.140625" customWidth="1"/>
    <col min="15129" max="15130" width="9.7109375" bestFit="1" customWidth="1"/>
    <col min="15131" max="15131" width="9.140625" customWidth="1"/>
    <col min="15132" max="15132" width="9.7109375" bestFit="1" customWidth="1"/>
    <col min="15133" max="15135" width="9.140625" customWidth="1"/>
    <col min="15136" max="15136" width="11.7109375" customWidth="1"/>
    <col min="15138" max="15138" width="15.140625" bestFit="1" customWidth="1"/>
    <col min="15359" max="15359" width="3.140625" customWidth="1"/>
    <col min="15360" max="15360" width="29.140625" bestFit="1" customWidth="1"/>
    <col min="15361" max="15375" width="9.140625" customWidth="1"/>
    <col min="15376" max="15376" width="9.7109375" bestFit="1" customWidth="1"/>
    <col min="15377" max="15377" width="9.140625" customWidth="1"/>
    <col min="15378" max="15378" width="9.7109375" bestFit="1" customWidth="1"/>
    <col min="15379" max="15384" width="9.140625" customWidth="1"/>
    <col min="15385" max="15386" width="9.7109375" bestFit="1" customWidth="1"/>
    <col min="15387" max="15387" width="9.140625" customWidth="1"/>
    <col min="15388" max="15388" width="9.7109375" bestFit="1" customWidth="1"/>
    <col min="15389" max="15391" width="9.140625" customWidth="1"/>
    <col min="15392" max="15392" width="11.7109375" customWidth="1"/>
    <col min="15394" max="15394" width="15.140625" bestFit="1" customWidth="1"/>
    <col min="15615" max="15615" width="3.140625" customWidth="1"/>
    <col min="15616" max="15616" width="29.140625" bestFit="1" customWidth="1"/>
    <col min="15617" max="15631" width="9.140625" customWidth="1"/>
    <col min="15632" max="15632" width="9.7109375" bestFit="1" customWidth="1"/>
    <col min="15633" max="15633" width="9.140625" customWidth="1"/>
    <col min="15634" max="15634" width="9.7109375" bestFit="1" customWidth="1"/>
    <col min="15635" max="15640" width="9.140625" customWidth="1"/>
    <col min="15641" max="15642" width="9.7109375" bestFit="1" customWidth="1"/>
    <col min="15643" max="15643" width="9.140625" customWidth="1"/>
    <col min="15644" max="15644" width="9.7109375" bestFit="1" customWidth="1"/>
    <col min="15645" max="15647" width="9.140625" customWidth="1"/>
    <col min="15648" max="15648" width="11.7109375" customWidth="1"/>
    <col min="15650" max="15650" width="15.140625" bestFit="1" customWidth="1"/>
    <col min="15871" max="15871" width="3.140625" customWidth="1"/>
    <col min="15872" max="15872" width="29.140625" bestFit="1" customWidth="1"/>
    <col min="15873" max="15887" width="9.140625" customWidth="1"/>
    <col min="15888" max="15888" width="9.7109375" bestFit="1" customWidth="1"/>
    <col min="15889" max="15889" width="9.140625" customWidth="1"/>
    <col min="15890" max="15890" width="9.7109375" bestFit="1" customWidth="1"/>
    <col min="15891" max="15896" width="9.140625" customWidth="1"/>
    <col min="15897" max="15898" width="9.7109375" bestFit="1" customWidth="1"/>
    <col min="15899" max="15899" width="9.140625" customWidth="1"/>
    <col min="15900" max="15900" width="9.7109375" bestFit="1" customWidth="1"/>
    <col min="15901" max="15903" width="9.140625" customWidth="1"/>
    <col min="15904" max="15904" width="11.7109375" customWidth="1"/>
    <col min="15906" max="15906" width="15.140625" bestFit="1" customWidth="1"/>
    <col min="16127" max="16127" width="3.140625" customWidth="1"/>
    <col min="16128" max="16128" width="29.140625" bestFit="1" customWidth="1"/>
    <col min="16129" max="16143" width="9.140625" customWidth="1"/>
    <col min="16144" max="16144" width="9.7109375" bestFit="1" customWidth="1"/>
    <col min="16145" max="16145" width="9.140625" customWidth="1"/>
    <col min="16146" max="16146" width="9.7109375" bestFit="1" customWidth="1"/>
    <col min="16147" max="16152" width="9.140625" customWidth="1"/>
    <col min="16153" max="16154" width="9.7109375" bestFit="1" customWidth="1"/>
    <col min="16155" max="16155" width="9.140625" customWidth="1"/>
    <col min="16156" max="16156" width="9.7109375" bestFit="1" customWidth="1"/>
    <col min="16157" max="16159" width="9.140625" customWidth="1"/>
    <col min="16160" max="16160" width="11.7109375" customWidth="1"/>
    <col min="16162" max="16162" width="15.140625" bestFit="1" customWidth="1"/>
  </cols>
  <sheetData>
    <row r="1" spans="2:35" ht="15.75" thickBot="1" x14ac:dyDescent="0.3"/>
    <row r="2" spans="2:35" ht="12.75" customHeight="1" thickBot="1" x14ac:dyDescent="0.3">
      <c r="B2" s="114" t="s">
        <v>0</v>
      </c>
      <c r="C2" s="116" t="s">
        <v>86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8"/>
      <c r="AH2" s="119" t="s">
        <v>2</v>
      </c>
    </row>
    <row r="3" spans="2:35" ht="15.75" thickBot="1" x14ac:dyDescent="0.3">
      <c r="B3" s="115"/>
      <c r="C3" s="53">
        <v>1</v>
      </c>
      <c r="D3" s="53">
        <v>2</v>
      </c>
      <c r="E3" s="53">
        <v>3</v>
      </c>
      <c r="F3" s="53">
        <v>4</v>
      </c>
      <c r="G3" s="53">
        <v>5</v>
      </c>
      <c r="H3" s="53">
        <v>6</v>
      </c>
      <c r="I3" s="53">
        <v>7</v>
      </c>
      <c r="J3" s="53">
        <v>8</v>
      </c>
      <c r="K3" s="53">
        <v>9</v>
      </c>
      <c r="L3" s="54">
        <v>10</v>
      </c>
      <c r="M3" s="53">
        <v>11</v>
      </c>
      <c r="N3" s="54">
        <v>12</v>
      </c>
      <c r="O3" s="53">
        <v>13</v>
      </c>
      <c r="P3" s="54">
        <v>14</v>
      </c>
      <c r="Q3" s="55">
        <v>15</v>
      </c>
      <c r="R3" s="55">
        <v>16</v>
      </c>
      <c r="S3" s="55">
        <v>17</v>
      </c>
      <c r="T3" s="55">
        <v>18</v>
      </c>
      <c r="U3" s="55">
        <v>19</v>
      </c>
      <c r="V3" s="55">
        <v>20</v>
      </c>
      <c r="W3" s="55">
        <v>21</v>
      </c>
      <c r="X3" s="55">
        <v>22</v>
      </c>
      <c r="Y3" s="55">
        <v>23</v>
      </c>
      <c r="Z3" s="55">
        <v>24</v>
      </c>
      <c r="AA3" s="55">
        <v>25</v>
      </c>
      <c r="AB3" s="55">
        <v>26</v>
      </c>
      <c r="AC3" s="55">
        <v>27</v>
      </c>
      <c r="AD3" s="55">
        <v>28</v>
      </c>
      <c r="AE3" s="55">
        <v>29</v>
      </c>
      <c r="AF3" s="55">
        <v>30</v>
      </c>
      <c r="AG3" s="56">
        <v>31</v>
      </c>
      <c r="AH3" s="120"/>
    </row>
    <row r="4" spans="2:35" x14ac:dyDescent="0.25">
      <c r="B4" s="22" t="s">
        <v>3</v>
      </c>
      <c r="C4" s="2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2"/>
      <c r="AH4" s="7">
        <f>SUM(AH5:AH8)</f>
        <v>0</v>
      </c>
      <c r="AI4" s="1"/>
    </row>
    <row r="5" spans="2:35" x14ac:dyDescent="0.25">
      <c r="B5" s="23" t="s">
        <v>4</v>
      </c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3"/>
      <c r="AB5" s="62"/>
      <c r="AC5" s="62"/>
      <c r="AD5" s="62"/>
      <c r="AE5" s="62"/>
      <c r="AF5" s="62"/>
      <c r="AG5" s="65"/>
      <c r="AH5" s="8">
        <f>SUM(C5:AG5)</f>
        <v>0</v>
      </c>
    </row>
    <row r="6" spans="2:35" x14ac:dyDescent="0.25">
      <c r="B6" s="23" t="s">
        <v>61</v>
      </c>
      <c r="C6" s="61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5"/>
      <c r="AH6" s="8">
        <f>SUM(C6:AG6)</f>
        <v>0</v>
      </c>
    </row>
    <row r="7" spans="2:35" x14ac:dyDescent="0.25">
      <c r="B7" s="23" t="s">
        <v>5</v>
      </c>
      <c r="C7" s="61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5"/>
      <c r="AH7" s="8">
        <f>SUM(C7:AG7)</f>
        <v>0</v>
      </c>
    </row>
    <row r="8" spans="2:35" ht="15.75" thickBot="1" x14ac:dyDescent="0.3">
      <c r="B8" s="24" t="s">
        <v>6</v>
      </c>
      <c r="C8" s="66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9"/>
      <c r="AH8" s="9">
        <f>SUM(C8:AG8)</f>
        <v>0</v>
      </c>
    </row>
    <row r="9" spans="2:35" ht="15.75" thickBot="1" x14ac:dyDescent="0.3">
      <c r="B9" s="25" t="s">
        <v>62</v>
      </c>
      <c r="C9" s="70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3"/>
      <c r="AH9" s="10">
        <f>SUM(C9:AG9)</f>
        <v>0</v>
      </c>
      <c r="AI9" s="5" t="e">
        <f>AH9/AH4</f>
        <v>#DIV/0!</v>
      </c>
    </row>
    <row r="10" spans="2:35" s="3" customFormat="1" ht="4.5" customHeight="1" thickBot="1" x14ac:dyDescent="0.3">
      <c r="B10" s="1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5"/>
      <c r="AH10" s="11"/>
      <c r="AI10" s="26"/>
    </row>
    <row r="11" spans="2:35" x14ac:dyDescent="0.25">
      <c r="B11" s="15" t="s">
        <v>7</v>
      </c>
      <c r="C11" s="76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60"/>
      <c r="AH11" s="12">
        <f>SUM(AH12:AH20)</f>
        <v>0</v>
      </c>
      <c r="AI11" s="106" t="e">
        <f>AH11/$C$77</f>
        <v>#DIV/0!</v>
      </c>
    </row>
    <row r="12" spans="2:35" x14ac:dyDescent="0.25">
      <c r="B12" s="16" t="s">
        <v>63</v>
      </c>
      <c r="C12" s="78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80"/>
      <c r="AB12" s="79"/>
      <c r="AC12" s="79"/>
      <c r="AD12" s="79"/>
      <c r="AE12" s="79"/>
      <c r="AF12" s="79"/>
      <c r="AG12" s="82"/>
      <c r="AH12" s="8">
        <f t="shared" ref="AH12:AH20" si="0">SUM(C12:AG12)</f>
        <v>0</v>
      </c>
      <c r="AI12" s="108"/>
    </row>
    <row r="13" spans="2:35" x14ac:dyDescent="0.25">
      <c r="B13" s="16" t="s">
        <v>8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80"/>
      <c r="AB13" s="79"/>
      <c r="AC13" s="79"/>
      <c r="AD13" s="79"/>
      <c r="AE13" s="79"/>
      <c r="AF13" s="79"/>
      <c r="AG13" s="82"/>
      <c r="AH13" s="8">
        <f t="shared" si="0"/>
        <v>0</v>
      </c>
      <c r="AI13" s="108"/>
    </row>
    <row r="14" spans="2:35" x14ac:dyDescent="0.25">
      <c r="B14" s="16" t="s">
        <v>64</v>
      </c>
      <c r="C14" s="78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80"/>
      <c r="AB14" s="79"/>
      <c r="AC14" s="79"/>
      <c r="AD14" s="79"/>
      <c r="AE14" s="79"/>
      <c r="AF14" s="79"/>
      <c r="AG14" s="82"/>
      <c r="AH14" s="8">
        <f t="shared" si="0"/>
        <v>0</v>
      </c>
      <c r="AI14" s="108"/>
    </row>
    <row r="15" spans="2:35" x14ac:dyDescent="0.25">
      <c r="B15" s="16" t="s">
        <v>65</v>
      </c>
      <c r="C15" s="7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80"/>
      <c r="AB15" s="79"/>
      <c r="AC15" s="79"/>
      <c r="AD15" s="79"/>
      <c r="AE15" s="79"/>
      <c r="AF15" s="79"/>
      <c r="AG15" s="82"/>
      <c r="AH15" s="8">
        <f t="shared" si="0"/>
        <v>0</v>
      </c>
      <c r="AI15" s="108"/>
    </row>
    <row r="16" spans="2:35" x14ac:dyDescent="0.25">
      <c r="B16" s="16" t="s">
        <v>9</v>
      </c>
      <c r="C16" s="78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80"/>
      <c r="AB16" s="79"/>
      <c r="AC16" s="79"/>
      <c r="AD16" s="79"/>
      <c r="AE16" s="79"/>
      <c r="AF16" s="79"/>
      <c r="AG16" s="82"/>
      <c r="AH16" s="8">
        <f t="shared" si="0"/>
        <v>0</v>
      </c>
      <c r="AI16" s="108"/>
    </row>
    <row r="17" spans="2:35" x14ac:dyDescent="0.25">
      <c r="B17" s="16" t="s">
        <v>10</v>
      </c>
      <c r="C17" s="78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82"/>
      <c r="AH17" s="8">
        <f t="shared" si="0"/>
        <v>0</v>
      </c>
      <c r="AI17" s="108"/>
    </row>
    <row r="18" spans="2:35" x14ac:dyDescent="0.25">
      <c r="B18" s="16" t="s">
        <v>11</v>
      </c>
      <c r="C18" s="78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82"/>
      <c r="AH18" s="8">
        <f t="shared" si="0"/>
        <v>0</v>
      </c>
      <c r="AI18" s="108"/>
    </row>
    <row r="19" spans="2:35" x14ac:dyDescent="0.25">
      <c r="B19" s="16" t="s">
        <v>12</v>
      </c>
      <c r="C19" s="78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82"/>
      <c r="AH19" s="8">
        <f t="shared" si="0"/>
        <v>0</v>
      </c>
      <c r="AI19" s="108"/>
    </row>
    <row r="20" spans="2:35" ht="15.75" thickBot="1" x14ac:dyDescent="0.3">
      <c r="B20" s="16" t="s">
        <v>13</v>
      </c>
      <c r="C20" s="78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82"/>
      <c r="AH20" s="8">
        <f t="shared" si="0"/>
        <v>0</v>
      </c>
      <c r="AI20" s="107"/>
    </row>
    <row r="21" spans="2:35" x14ac:dyDescent="0.25">
      <c r="B21" s="17" t="s">
        <v>66</v>
      </c>
      <c r="C21" s="83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6"/>
      <c r="AH21" s="13">
        <f>SUM(AH22:AH26)</f>
        <v>0</v>
      </c>
      <c r="AI21" s="103" t="e">
        <f>AH21/$C$77</f>
        <v>#DIV/0!</v>
      </c>
    </row>
    <row r="22" spans="2:35" x14ac:dyDescent="0.25">
      <c r="B22" s="16" t="s">
        <v>14</v>
      </c>
      <c r="C22" s="78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82"/>
      <c r="AH22" s="8">
        <f>SUM(C22:AG22)</f>
        <v>0</v>
      </c>
      <c r="AI22" s="104"/>
    </row>
    <row r="23" spans="2:35" x14ac:dyDescent="0.25">
      <c r="B23" s="16" t="s">
        <v>7</v>
      </c>
      <c r="C23" s="78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82"/>
      <c r="AH23" s="8">
        <f>SUM(C23:AG23)</f>
        <v>0</v>
      </c>
      <c r="AI23" s="104"/>
    </row>
    <row r="24" spans="2:35" x14ac:dyDescent="0.25">
      <c r="B24" s="16" t="s">
        <v>16</v>
      </c>
      <c r="C24" s="78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82"/>
      <c r="AH24" s="8">
        <f>SUM(C24:AG24)</f>
        <v>0</v>
      </c>
      <c r="AI24" s="104"/>
    </row>
    <row r="25" spans="2:35" x14ac:dyDescent="0.25">
      <c r="B25" s="16" t="s">
        <v>17</v>
      </c>
      <c r="C25" s="78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82"/>
      <c r="AH25" s="8">
        <f>SUM(C25:AG25)</f>
        <v>0</v>
      </c>
      <c r="AI25" s="104"/>
    </row>
    <row r="26" spans="2:35" ht="15.75" thickBot="1" x14ac:dyDescent="0.3">
      <c r="B26" s="16" t="s">
        <v>15</v>
      </c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82"/>
      <c r="AH26" s="8">
        <f>SUM(C26:AG26)</f>
        <v>0</v>
      </c>
      <c r="AI26" s="105"/>
    </row>
    <row r="27" spans="2:35" x14ac:dyDescent="0.25">
      <c r="B27" s="18" t="s">
        <v>18</v>
      </c>
      <c r="C27" s="83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6"/>
      <c r="AH27" s="13">
        <f>SUM(AH28:AH35)</f>
        <v>0</v>
      </c>
      <c r="AI27" s="106" t="e">
        <f>AH27/$C$77</f>
        <v>#DIV/0!</v>
      </c>
    </row>
    <row r="28" spans="2:35" x14ac:dyDescent="0.25">
      <c r="B28" s="16" t="s">
        <v>68</v>
      </c>
      <c r="C28" s="7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82"/>
      <c r="AH28" s="8">
        <f t="shared" ref="AH28:AH35" si="1">SUM(C28:AG28)</f>
        <v>0</v>
      </c>
      <c r="AI28" s="108"/>
    </row>
    <row r="29" spans="2:35" x14ac:dyDescent="0.25">
      <c r="B29" s="16" t="s">
        <v>69</v>
      </c>
      <c r="C29" s="7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82"/>
      <c r="AH29" s="8">
        <f t="shared" si="1"/>
        <v>0</v>
      </c>
      <c r="AI29" s="108"/>
    </row>
    <row r="30" spans="2:35" x14ac:dyDescent="0.25">
      <c r="B30" s="16" t="s">
        <v>70</v>
      </c>
      <c r="C30" s="7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82"/>
      <c r="AH30" s="8">
        <f t="shared" si="1"/>
        <v>0</v>
      </c>
      <c r="AI30" s="108"/>
    </row>
    <row r="31" spans="2:35" x14ac:dyDescent="0.25">
      <c r="B31" s="16" t="s">
        <v>19</v>
      </c>
      <c r="C31" s="78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82"/>
      <c r="AH31" s="8">
        <f t="shared" si="1"/>
        <v>0</v>
      </c>
      <c r="AI31" s="108"/>
    </row>
    <row r="32" spans="2:35" x14ac:dyDescent="0.25">
      <c r="B32" s="16" t="s">
        <v>20</v>
      </c>
      <c r="C32" s="78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82"/>
      <c r="AH32" s="8">
        <f t="shared" si="1"/>
        <v>0</v>
      </c>
      <c r="AI32" s="108"/>
    </row>
    <row r="33" spans="2:35" x14ac:dyDescent="0.25">
      <c r="B33" s="19" t="s">
        <v>71</v>
      </c>
      <c r="C33" s="7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82"/>
      <c r="AH33" s="8">
        <f t="shared" si="1"/>
        <v>0</v>
      </c>
      <c r="AI33" s="108"/>
    </row>
    <row r="34" spans="2:35" x14ac:dyDescent="0.25">
      <c r="B34" s="19" t="s">
        <v>21</v>
      </c>
      <c r="C34" s="7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82"/>
      <c r="AH34" s="8">
        <f t="shared" si="1"/>
        <v>0</v>
      </c>
      <c r="AI34" s="108"/>
    </row>
    <row r="35" spans="2:35" ht="15.75" thickBot="1" x14ac:dyDescent="0.3">
      <c r="B35" s="16" t="s">
        <v>67</v>
      </c>
      <c r="C35" s="7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82"/>
      <c r="AH35" s="8">
        <f t="shared" si="1"/>
        <v>0</v>
      </c>
      <c r="AI35" s="107"/>
    </row>
    <row r="36" spans="2:35" x14ac:dyDescent="0.25">
      <c r="B36" s="18" t="s">
        <v>22</v>
      </c>
      <c r="C36" s="83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6"/>
      <c r="AH36" s="13">
        <f>SUM(AH37:AH39)</f>
        <v>0</v>
      </c>
      <c r="AI36" s="106" t="e">
        <f>AH36/$C$77</f>
        <v>#DIV/0!</v>
      </c>
    </row>
    <row r="37" spans="2:35" x14ac:dyDescent="0.25">
      <c r="B37" s="16" t="s">
        <v>23</v>
      </c>
      <c r="C37" s="78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82"/>
      <c r="AH37" s="8">
        <f>SUM(C37:AG37)</f>
        <v>0</v>
      </c>
      <c r="AI37" s="108"/>
    </row>
    <row r="38" spans="2:35" x14ac:dyDescent="0.25">
      <c r="B38" s="16" t="s">
        <v>24</v>
      </c>
      <c r="C38" s="78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82"/>
      <c r="AH38" s="8">
        <f>SUM(C38:AG38)</f>
        <v>0</v>
      </c>
      <c r="AI38" s="108"/>
    </row>
    <row r="39" spans="2:35" ht="15.75" thickBot="1" x14ac:dyDescent="0.3">
      <c r="B39" s="16" t="s">
        <v>25</v>
      </c>
      <c r="C39" s="78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82"/>
      <c r="AH39" s="8">
        <f>SUM(C39:AG39)</f>
        <v>0</v>
      </c>
      <c r="AI39" s="107"/>
    </row>
    <row r="40" spans="2:35" x14ac:dyDescent="0.25">
      <c r="B40" s="18" t="s">
        <v>72</v>
      </c>
      <c r="C40" s="83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6"/>
      <c r="AH40" s="13">
        <f>SUM(AH41:AH53)</f>
        <v>0</v>
      </c>
      <c r="AI40" s="103" t="e">
        <f>AH40/$C$77</f>
        <v>#DIV/0!</v>
      </c>
    </row>
    <row r="41" spans="2:35" x14ac:dyDescent="0.25">
      <c r="B41" s="16" t="s">
        <v>26</v>
      </c>
      <c r="C41" s="78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82"/>
      <c r="AH41" s="8">
        <f t="shared" ref="AH41:AH53" si="2">SUM(C41:AG41)</f>
        <v>0</v>
      </c>
      <c r="AI41" s="104"/>
    </row>
    <row r="42" spans="2:35" x14ac:dyDescent="0.25">
      <c r="B42" s="16" t="s">
        <v>27</v>
      </c>
      <c r="C42" s="78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82"/>
      <c r="AH42" s="8">
        <f t="shared" si="2"/>
        <v>0</v>
      </c>
      <c r="AI42" s="104"/>
    </row>
    <row r="43" spans="2:35" x14ac:dyDescent="0.25">
      <c r="B43" s="16" t="s">
        <v>28</v>
      </c>
      <c r="C43" s="78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82"/>
      <c r="AH43" s="8">
        <f t="shared" si="2"/>
        <v>0</v>
      </c>
      <c r="AI43" s="104"/>
    </row>
    <row r="44" spans="2:35" x14ac:dyDescent="0.25">
      <c r="B44" s="16" t="s">
        <v>29</v>
      </c>
      <c r="C44" s="78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82"/>
      <c r="AH44" s="8">
        <f t="shared" si="2"/>
        <v>0</v>
      </c>
      <c r="AI44" s="104"/>
    </row>
    <row r="45" spans="2:35" x14ac:dyDescent="0.25">
      <c r="B45" s="16" t="s">
        <v>73</v>
      </c>
      <c r="C45" s="78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82"/>
      <c r="AH45" s="8">
        <f t="shared" si="2"/>
        <v>0</v>
      </c>
      <c r="AI45" s="104"/>
    </row>
    <row r="46" spans="2:35" x14ac:dyDescent="0.25">
      <c r="B46" s="16" t="s">
        <v>30</v>
      </c>
      <c r="C46" s="78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82"/>
      <c r="AH46" s="8">
        <f t="shared" si="2"/>
        <v>0</v>
      </c>
      <c r="AI46" s="104"/>
    </row>
    <row r="47" spans="2:35" x14ac:dyDescent="0.25">
      <c r="B47" s="19" t="s">
        <v>31</v>
      </c>
      <c r="C47" s="78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82"/>
      <c r="AH47" s="8">
        <f t="shared" si="2"/>
        <v>0</v>
      </c>
      <c r="AI47" s="104"/>
    </row>
    <row r="48" spans="2:35" x14ac:dyDescent="0.25">
      <c r="B48" s="16" t="s">
        <v>32</v>
      </c>
      <c r="C48" s="78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82"/>
      <c r="AH48" s="8">
        <f t="shared" si="2"/>
        <v>0</v>
      </c>
      <c r="AI48" s="104"/>
    </row>
    <row r="49" spans="2:35" x14ac:dyDescent="0.25">
      <c r="B49" s="19" t="s">
        <v>33</v>
      </c>
      <c r="C49" s="78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82"/>
      <c r="AH49" s="8">
        <f t="shared" si="2"/>
        <v>0</v>
      </c>
      <c r="AI49" s="104"/>
    </row>
    <row r="50" spans="2:35" x14ac:dyDescent="0.25">
      <c r="B50" s="19" t="s">
        <v>34</v>
      </c>
      <c r="C50" s="78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82"/>
      <c r="AH50" s="8">
        <f t="shared" si="2"/>
        <v>0</v>
      </c>
      <c r="AI50" s="104"/>
    </row>
    <row r="51" spans="2:35" x14ac:dyDescent="0.25">
      <c r="B51" s="19" t="s">
        <v>74</v>
      </c>
      <c r="C51" s="7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82"/>
      <c r="AH51" s="8">
        <f t="shared" si="2"/>
        <v>0</v>
      </c>
      <c r="AI51" s="104"/>
    </row>
    <row r="52" spans="2:35" x14ac:dyDescent="0.25">
      <c r="B52" s="19" t="s">
        <v>45</v>
      </c>
      <c r="C52" s="78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82"/>
      <c r="AH52" s="8">
        <f t="shared" si="2"/>
        <v>0</v>
      </c>
      <c r="AI52" s="104"/>
    </row>
    <row r="53" spans="2:35" ht="15.75" thickBot="1" x14ac:dyDescent="0.3">
      <c r="B53" s="19" t="s">
        <v>46</v>
      </c>
      <c r="C53" s="78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82"/>
      <c r="AH53" s="8">
        <f t="shared" si="2"/>
        <v>0</v>
      </c>
      <c r="AI53" s="105"/>
    </row>
    <row r="54" spans="2:35" x14ac:dyDescent="0.25">
      <c r="B54" s="18" t="s">
        <v>35</v>
      </c>
      <c r="C54" s="83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6"/>
      <c r="AH54" s="13">
        <f>AH55</f>
        <v>0</v>
      </c>
      <c r="AI54" s="106" t="e">
        <f>AH54/$C$77</f>
        <v>#DIV/0!</v>
      </c>
    </row>
    <row r="55" spans="2:35" ht="15.75" thickBot="1" x14ac:dyDescent="0.3">
      <c r="B55" s="16" t="s">
        <v>36</v>
      </c>
      <c r="C55" s="78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82"/>
      <c r="AH55" s="8">
        <f>SUM(C55:AG55)</f>
        <v>0</v>
      </c>
      <c r="AI55" s="107"/>
    </row>
    <row r="56" spans="2:35" x14ac:dyDescent="0.25">
      <c r="B56" s="18" t="s">
        <v>37</v>
      </c>
      <c r="C56" s="83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6"/>
      <c r="AH56" s="13">
        <f>SUM(AH57:AH59)</f>
        <v>0</v>
      </c>
      <c r="AI56" s="106" t="e">
        <f>AH56/$C$77</f>
        <v>#DIV/0!</v>
      </c>
    </row>
    <row r="57" spans="2:35" x14ac:dyDescent="0.25">
      <c r="B57" s="16" t="s">
        <v>38</v>
      </c>
      <c r="C57" s="78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82"/>
      <c r="AH57" s="8">
        <f>SUM(C57:AG57)</f>
        <v>0</v>
      </c>
      <c r="AI57" s="108"/>
    </row>
    <row r="58" spans="2:35" x14ac:dyDescent="0.25">
      <c r="B58" s="16" t="s">
        <v>39</v>
      </c>
      <c r="C58" s="78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82"/>
      <c r="AH58" s="8">
        <f>SUM(C58:AG58)</f>
        <v>0</v>
      </c>
      <c r="AI58" s="108"/>
    </row>
    <row r="59" spans="2:35" ht="15.75" thickBot="1" x14ac:dyDescent="0.3">
      <c r="B59" s="16" t="s">
        <v>40</v>
      </c>
      <c r="C59" s="78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82"/>
      <c r="AH59" s="8">
        <f>SUM(C59:AG59)</f>
        <v>0</v>
      </c>
      <c r="AI59" s="107"/>
    </row>
    <row r="60" spans="2:35" x14ac:dyDescent="0.25">
      <c r="B60" s="18" t="s">
        <v>41</v>
      </c>
      <c r="C60" s="83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6"/>
      <c r="AH60" s="13">
        <f>SUM(AH61:AH63)</f>
        <v>0</v>
      </c>
      <c r="AI60" s="103" t="e">
        <f>AH60/$C$77</f>
        <v>#DIV/0!</v>
      </c>
    </row>
    <row r="61" spans="2:35" x14ac:dyDescent="0.25">
      <c r="B61" s="16" t="s">
        <v>42</v>
      </c>
      <c r="C61" s="78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82"/>
      <c r="AH61" s="8">
        <f>SUM(C61:AG61)</f>
        <v>0</v>
      </c>
      <c r="AI61" s="104"/>
    </row>
    <row r="62" spans="2:35" x14ac:dyDescent="0.25">
      <c r="B62" s="16" t="s">
        <v>43</v>
      </c>
      <c r="C62" s="78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82"/>
      <c r="AH62" s="8">
        <f>SUM(C62:AG62)</f>
        <v>0</v>
      </c>
      <c r="AI62" s="104"/>
    </row>
    <row r="63" spans="2:35" ht="15.75" thickBot="1" x14ac:dyDescent="0.3">
      <c r="B63" s="16" t="s">
        <v>44</v>
      </c>
      <c r="C63" s="78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82"/>
      <c r="AH63" s="8">
        <f>SUM(C63:AG63)</f>
        <v>0</v>
      </c>
      <c r="AI63" s="105"/>
    </row>
    <row r="64" spans="2:35" x14ac:dyDescent="0.25">
      <c r="B64" s="18" t="s">
        <v>47</v>
      </c>
      <c r="C64" s="8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6"/>
      <c r="AH64" s="13">
        <f>SUM(AH65:AH69)</f>
        <v>0</v>
      </c>
      <c r="AI64" s="103" t="e">
        <f>AH64/$C$77</f>
        <v>#DIV/0!</v>
      </c>
    </row>
    <row r="65" spans="2:35" x14ac:dyDescent="0.25">
      <c r="B65" s="16" t="s">
        <v>48</v>
      </c>
      <c r="C65" s="78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82"/>
      <c r="AH65" s="8">
        <f>SUM(C65:AG65)</f>
        <v>0</v>
      </c>
      <c r="AI65" s="104"/>
    </row>
    <row r="66" spans="2:35" x14ac:dyDescent="0.25">
      <c r="B66" s="16" t="s">
        <v>49</v>
      </c>
      <c r="C66" s="78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82"/>
      <c r="AH66" s="8">
        <f>SUM(C66:AG66)</f>
        <v>0</v>
      </c>
      <c r="AI66" s="104"/>
    </row>
    <row r="67" spans="2:35" x14ac:dyDescent="0.25">
      <c r="B67" s="16" t="s">
        <v>50</v>
      </c>
      <c r="C67" s="78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82"/>
      <c r="AH67" s="8">
        <f>SUM(C67:AG67)</f>
        <v>0</v>
      </c>
      <c r="AI67" s="104"/>
    </row>
    <row r="68" spans="2:35" x14ac:dyDescent="0.25">
      <c r="B68" s="19" t="s">
        <v>51</v>
      </c>
      <c r="C68" s="78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82"/>
      <c r="AH68" s="8">
        <f>SUM(C68:AG68)</f>
        <v>0</v>
      </c>
      <c r="AI68" s="104"/>
    </row>
    <row r="69" spans="2:35" ht="15.75" thickBot="1" x14ac:dyDescent="0.3">
      <c r="B69" s="19" t="s">
        <v>107</v>
      </c>
      <c r="C69" s="78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82"/>
      <c r="AH69" s="8">
        <f>SUM(C69:AG69)</f>
        <v>0</v>
      </c>
      <c r="AI69" s="105"/>
    </row>
    <row r="70" spans="2:35" x14ac:dyDescent="0.25">
      <c r="B70" s="18" t="s">
        <v>52</v>
      </c>
      <c r="C70" s="8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6"/>
      <c r="AH70" s="13">
        <f>AH71</f>
        <v>0</v>
      </c>
      <c r="AI70" s="106" t="e">
        <f>AH70/$C$77</f>
        <v>#DIV/0!</v>
      </c>
    </row>
    <row r="71" spans="2:35" ht="15.75" thickBot="1" x14ac:dyDescent="0.3">
      <c r="B71" s="19" t="s">
        <v>53</v>
      </c>
      <c r="C71" s="78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82"/>
      <c r="AH71" s="8">
        <f>SUM(C71:AG71)</f>
        <v>0</v>
      </c>
      <c r="AI71" s="107"/>
    </row>
    <row r="72" spans="2:35" x14ac:dyDescent="0.25">
      <c r="B72" s="18" t="s">
        <v>54</v>
      </c>
      <c r="C72" s="83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6"/>
      <c r="AH72" s="13">
        <f>SUM(AH73:AH75)</f>
        <v>0</v>
      </c>
      <c r="AI72" s="106" t="e">
        <f>AH72/$C$77</f>
        <v>#DIV/0!</v>
      </c>
    </row>
    <row r="73" spans="2:35" x14ac:dyDescent="0.25">
      <c r="B73" s="16" t="s">
        <v>55</v>
      </c>
      <c r="C73" s="87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2"/>
      <c r="AH73" s="8">
        <f>SUM(C73:AG73)</f>
        <v>0</v>
      </c>
      <c r="AI73" s="108"/>
    </row>
    <row r="74" spans="2:35" x14ac:dyDescent="0.25">
      <c r="B74" s="16" t="s">
        <v>75</v>
      </c>
      <c r="C74" s="87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2"/>
      <c r="AH74" s="8">
        <f>SUM(C74:AG74)</f>
        <v>0</v>
      </c>
      <c r="AI74" s="108"/>
    </row>
    <row r="75" spans="2:35" ht="15.75" thickBot="1" x14ac:dyDescent="0.3">
      <c r="B75" s="20" t="s">
        <v>56</v>
      </c>
      <c r="C75" s="89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2"/>
      <c r="AH75" s="9">
        <f>SUM(C75:AG75)</f>
        <v>0</v>
      </c>
      <c r="AI75" s="107"/>
    </row>
    <row r="76" spans="2:35" ht="15.75" thickBot="1" x14ac:dyDescent="0.3">
      <c r="B76" s="31" t="s">
        <v>57</v>
      </c>
      <c r="C76" s="29">
        <f>SUM(C11:C75)</f>
        <v>0</v>
      </c>
      <c r="D76" s="29">
        <f t="shared" ref="D76:AG76" si="3">SUM(D11:D75)</f>
        <v>0</v>
      </c>
      <c r="E76" s="29">
        <f t="shared" si="3"/>
        <v>0</v>
      </c>
      <c r="F76" s="29">
        <f t="shared" si="3"/>
        <v>0</v>
      </c>
      <c r="G76" s="29">
        <f t="shared" si="3"/>
        <v>0</v>
      </c>
      <c r="H76" s="29">
        <f t="shared" si="3"/>
        <v>0</v>
      </c>
      <c r="I76" s="29">
        <f t="shared" si="3"/>
        <v>0</v>
      </c>
      <c r="J76" s="29">
        <f t="shared" si="3"/>
        <v>0</v>
      </c>
      <c r="K76" s="29">
        <f t="shared" si="3"/>
        <v>0</v>
      </c>
      <c r="L76" s="29">
        <f t="shared" si="3"/>
        <v>0</v>
      </c>
      <c r="M76" s="29">
        <f t="shared" si="3"/>
        <v>0</v>
      </c>
      <c r="N76" s="29">
        <f t="shared" si="3"/>
        <v>0</v>
      </c>
      <c r="O76" s="29">
        <f t="shared" si="3"/>
        <v>0</v>
      </c>
      <c r="P76" s="29">
        <f t="shared" si="3"/>
        <v>0</v>
      </c>
      <c r="Q76" s="29">
        <f t="shared" si="3"/>
        <v>0</v>
      </c>
      <c r="R76" s="29">
        <f>SUM(R11:R75)</f>
        <v>0</v>
      </c>
      <c r="S76" s="29">
        <f t="shared" si="3"/>
        <v>0</v>
      </c>
      <c r="T76" s="29">
        <f t="shared" si="3"/>
        <v>0</v>
      </c>
      <c r="U76" s="29">
        <f t="shared" si="3"/>
        <v>0</v>
      </c>
      <c r="V76" s="29">
        <f t="shared" si="3"/>
        <v>0</v>
      </c>
      <c r="W76" s="29">
        <f t="shared" si="3"/>
        <v>0</v>
      </c>
      <c r="X76" s="29">
        <f t="shared" si="3"/>
        <v>0</v>
      </c>
      <c r="Y76" s="29">
        <f t="shared" si="3"/>
        <v>0</v>
      </c>
      <c r="Z76" s="29">
        <f t="shared" si="3"/>
        <v>0</v>
      </c>
      <c r="AA76" s="29">
        <f t="shared" si="3"/>
        <v>0</v>
      </c>
      <c r="AB76" s="29">
        <f t="shared" si="3"/>
        <v>0</v>
      </c>
      <c r="AC76" s="29">
        <f t="shared" si="3"/>
        <v>0</v>
      </c>
      <c r="AD76" s="29">
        <f t="shared" si="3"/>
        <v>0</v>
      </c>
      <c r="AE76" s="29">
        <f t="shared" si="3"/>
        <v>0</v>
      </c>
      <c r="AF76" s="29">
        <f t="shared" si="3"/>
        <v>0</v>
      </c>
      <c r="AG76" s="29">
        <f t="shared" si="3"/>
        <v>0</v>
      </c>
    </row>
    <row r="77" spans="2:35" x14ac:dyDescent="0.25">
      <c r="B77" s="30" t="s">
        <v>58</v>
      </c>
      <c r="C77" s="109">
        <f>SUM(C76:AG76)</f>
        <v>0</v>
      </c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1"/>
    </row>
    <row r="78" spans="2:35" x14ac:dyDescent="0.25">
      <c r="B78" s="27" t="s">
        <v>59</v>
      </c>
      <c r="C78" s="112">
        <f>AH4-AH9</f>
        <v>0</v>
      </c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3"/>
    </row>
    <row r="79" spans="2:35" ht="15.75" thickBot="1" x14ac:dyDescent="0.3">
      <c r="B79" s="28" t="s">
        <v>60</v>
      </c>
      <c r="C79" s="101">
        <f>C78-C77</f>
        <v>0</v>
      </c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2"/>
    </row>
  </sheetData>
  <mergeCells count="17">
    <mergeCell ref="AI64:AI69"/>
    <mergeCell ref="B2:B3"/>
    <mergeCell ref="C2:AG2"/>
    <mergeCell ref="AH2:AH3"/>
    <mergeCell ref="AI11:AI20"/>
    <mergeCell ref="AI21:AI26"/>
    <mergeCell ref="AI27:AI35"/>
    <mergeCell ref="AI36:AI39"/>
    <mergeCell ref="AI40:AI53"/>
    <mergeCell ref="AI54:AI55"/>
    <mergeCell ref="AI56:AI59"/>
    <mergeCell ref="AI60:AI63"/>
    <mergeCell ref="AI70:AI71"/>
    <mergeCell ref="AI72:AI75"/>
    <mergeCell ref="C77:AG77"/>
    <mergeCell ref="C78:AG78"/>
    <mergeCell ref="C79:AG7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79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19" sqref="F19"/>
    </sheetView>
  </sheetViews>
  <sheetFormatPr defaultColWidth="11.5703125" defaultRowHeight="15" x14ac:dyDescent="0.25"/>
  <cols>
    <col min="1" max="1" width="3.140625" customWidth="1"/>
    <col min="2" max="2" width="30.140625" bestFit="1" customWidth="1"/>
    <col min="3" max="17" width="9.140625" style="2" customWidth="1"/>
    <col min="18" max="18" width="9.7109375" style="2" bestFit="1" customWidth="1"/>
    <col min="19" max="19" width="9.140625" style="2" customWidth="1"/>
    <col min="20" max="20" width="9.7109375" style="2" bestFit="1" customWidth="1"/>
    <col min="21" max="26" width="9.140625" style="2" customWidth="1"/>
    <col min="27" max="28" width="9.7109375" style="2" bestFit="1" customWidth="1"/>
    <col min="29" max="29" width="9.140625" style="2" customWidth="1"/>
    <col min="30" max="30" width="9.7109375" style="2" bestFit="1" customWidth="1"/>
    <col min="31" max="33" width="9.140625" style="2" customWidth="1"/>
    <col min="34" max="34" width="11.7109375" customWidth="1"/>
    <col min="255" max="255" width="3.140625" customWidth="1"/>
    <col min="256" max="256" width="29.140625" bestFit="1" customWidth="1"/>
    <col min="257" max="271" width="9.140625" customWidth="1"/>
    <col min="272" max="272" width="9.7109375" bestFit="1" customWidth="1"/>
    <col min="273" max="273" width="9.140625" customWidth="1"/>
    <col min="274" max="274" width="9.7109375" bestFit="1" customWidth="1"/>
    <col min="275" max="280" width="9.140625" customWidth="1"/>
    <col min="281" max="282" width="9.7109375" bestFit="1" customWidth="1"/>
    <col min="283" max="283" width="9.140625" customWidth="1"/>
    <col min="284" max="284" width="9.7109375" bestFit="1" customWidth="1"/>
    <col min="285" max="287" width="9.140625" customWidth="1"/>
    <col min="288" max="288" width="11.7109375" customWidth="1"/>
    <col min="290" max="290" width="15.140625" bestFit="1" customWidth="1"/>
    <col min="511" max="511" width="3.140625" customWidth="1"/>
    <col min="512" max="512" width="29.140625" bestFit="1" customWidth="1"/>
    <col min="513" max="527" width="9.140625" customWidth="1"/>
    <col min="528" max="528" width="9.7109375" bestFit="1" customWidth="1"/>
    <col min="529" max="529" width="9.140625" customWidth="1"/>
    <col min="530" max="530" width="9.7109375" bestFit="1" customWidth="1"/>
    <col min="531" max="536" width="9.140625" customWidth="1"/>
    <col min="537" max="538" width="9.7109375" bestFit="1" customWidth="1"/>
    <col min="539" max="539" width="9.140625" customWidth="1"/>
    <col min="540" max="540" width="9.7109375" bestFit="1" customWidth="1"/>
    <col min="541" max="543" width="9.140625" customWidth="1"/>
    <col min="544" max="544" width="11.7109375" customWidth="1"/>
    <col min="546" max="546" width="15.140625" bestFit="1" customWidth="1"/>
    <col min="767" max="767" width="3.140625" customWidth="1"/>
    <col min="768" max="768" width="29.140625" bestFit="1" customWidth="1"/>
    <col min="769" max="783" width="9.140625" customWidth="1"/>
    <col min="784" max="784" width="9.7109375" bestFit="1" customWidth="1"/>
    <col min="785" max="785" width="9.140625" customWidth="1"/>
    <col min="786" max="786" width="9.7109375" bestFit="1" customWidth="1"/>
    <col min="787" max="792" width="9.140625" customWidth="1"/>
    <col min="793" max="794" width="9.7109375" bestFit="1" customWidth="1"/>
    <col min="795" max="795" width="9.140625" customWidth="1"/>
    <col min="796" max="796" width="9.7109375" bestFit="1" customWidth="1"/>
    <col min="797" max="799" width="9.140625" customWidth="1"/>
    <col min="800" max="800" width="11.7109375" customWidth="1"/>
    <col min="802" max="802" width="15.140625" bestFit="1" customWidth="1"/>
    <col min="1023" max="1023" width="3.140625" customWidth="1"/>
    <col min="1024" max="1024" width="29.140625" bestFit="1" customWidth="1"/>
    <col min="1025" max="1039" width="9.140625" customWidth="1"/>
    <col min="1040" max="1040" width="9.7109375" bestFit="1" customWidth="1"/>
    <col min="1041" max="1041" width="9.140625" customWidth="1"/>
    <col min="1042" max="1042" width="9.7109375" bestFit="1" customWidth="1"/>
    <col min="1043" max="1048" width="9.140625" customWidth="1"/>
    <col min="1049" max="1050" width="9.7109375" bestFit="1" customWidth="1"/>
    <col min="1051" max="1051" width="9.140625" customWidth="1"/>
    <col min="1052" max="1052" width="9.7109375" bestFit="1" customWidth="1"/>
    <col min="1053" max="1055" width="9.140625" customWidth="1"/>
    <col min="1056" max="1056" width="11.7109375" customWidth="1"/>
    <col min="1058" max="1058" width="15.140625" bestFit="1" customWidth="1"/>
    <col min="1279" max="1279" width="3.140625" customWidth="1"/>
    <col min="1280" max="1280" width="29.140625" bestFit="1" customWidth="1"/>
    <col min="1281" max="1295" width="9.140625" customWidth="1"/>
    <col min="1296" max="1296" width="9.7109375" bestFit="1" customWidth="1"/>
    <col min="1297" max="1297" width="9.140625" customWidth="1"/>
    <col min="1298" max="1298" width="9.7109375" bestFit="1" customWidth="1"/>
    <col min="1299" max="1304" width="9.140625" customWidth="1"/>
    <col min="1305" max="1306" width="9.7109375" bestFit="1" customWidth="1"/>
    <col min="1307" max="1307" width="9.140625" customWidth="1"/>
    <col min="1308" max="1308" width="9.7109375" bestFit="1" customWidth="1"/>
    <col min="1309" max="1311" width="9.140625" customWidth="1"/>
    <col min="1312" max="1312" width="11.7109375" customWidth="1"/>
    <col min="1314" max="1314" width="15.140625" bestFit="1" customWidth="1"/>
    <col min="1535" max="1535" width="3.140625" customWidth="1"/>
    <col min="1536" max="1536" width="29.140625" bestFit="1" customWidth="1"/>
    <col min="1537" max="1551" width="9.140625" customWidth="1"/>
    <col min="1552" max="1552" width="9.7109375" bestFit="1" customWidth="1"/>
    <col min="1553" max="1553" width="9.140625" customWidth="1"/>
    <col min="1554" max="1554" width="9.7109375" bestFit="1" customWidth="1"/>
    <col min="1555" max="1560" width="9.140625" customWidth="1"/>
    <col min="1561" max="1562" width="9.7109375" bestFit="1" customWidth="1"/>
    <col min="1563" max="1563" width="9.140625" customWidth="1"/>
    <col min="1564" max="1564" width="9.7109375" bestFit="1" customWidth="1"/>
    <col min="1565" max="1567" width="9.140625" customWidth="1"/>
    <col min="1568" max="1568" width="11.7109375" customWidth="1"/>
    <col min="1570" max="1570" width="15.140625" bestFit="1" customWidth="1"/>
    <col min="1791" max="1791" width="3.140625" customWidth="1"/>
    <col min="1792" max="1792" width="29.140625" bestFit="1" customWidth="1"/>
    <col min="1793" max="1807" width="9.140625" customWidth="1"/>
    <col min="1808" max="1808" width="9.7109375" bestFit="1" customWidth="1"/>
    <col min="1809" max="1809" width="9.140625" customWidth="1"/>
    <col min="1810" max="1810" width="9.7109375" bestFit="1" customWidth="1"/>
    <col min="1811" max="1816" width="9.140625" customWidth="1"/>
    <col min="1817" max="1818" width="9.7109375" bestFit="1" customWidth="1"/>
    <col min="1819" max="1819" width="9.140625" customWidth="1"/>
    <col min="1820" max="1820" width="9.7109375" bestFit="1" customWidth="1"/>
    <col min="1821" max="1823" width="9.140625" customWidth="1"/>
    <col min="1824" max="1824" width="11.7109375" customWidth="1"/>
    <col min="1826" max="1826" width="15.140625" bestFit="1" customWidth="1"/>
    <col min="2047" max="2047" width="3.140625" customWidth="1"/>
    <col min="2048" max="2048" width="29.140625" bestFit="1" customWidth="1"/>
    <col min="2049" max="2063" width="9.140625" customWidth="1"/>
    <col min="2064" max="2064" width="9.7109375" bestFit="1" customWidth="1"/>
    <col min="2065" max="2065" width="9.140625" customWidth="1"/>
    <col min="2066" max="2066" width="9.7109375" bestFit="1" customWidth="1"/>
    <col min="2067" max="2072" width="9.140625" customWidth="1"/>
    <col min="2073" max="2074" width="9.7109375" bestFit="1" customWidth="1"/>
    <col min="2075" max="2075" width="9.140625" customWidth="1"/>
    <col min="2076" max="2076" width="9.7109375" bestFit="1" customWidth="1"/>
    <col min="2077" max="2079" width="9.140625" customWidth="1"/>
    <col min="2080" max="2080" width="11.7109375" customWidth="1"/>
    <col min="2082" max="2082" width="15.140625" bestFit="1" customWidth="1"/>
    <col min="2303" max="2303" width="3.140625" customWidth="1"/>
    <col min="2304" max="2304" width="29.140625" bestFit="1" customWidth="1"/>
    <col min="2305" max="2319" width="9.140625" customWidth="1"/>
    <col min="2320" max="2320" width="9.7109375" bestFit="1" customWidth="1"/>
    <col min="2321" max="2321" width="9.140625" customWidth="1"/>
    <col min="2322" max="2322" width="9.7109375" bestFit="1" customWidth="1"/>
    <col min="2323" max="2328" width="9.140625" customWidth="1"/>
    <col min="2329" max="2330" width="9.7109375" bestFit="1" customWidth="1"/>
    <col min="2331" max="2331" width="9.140625" customWidth="1"/>
    <col min="2332" max="2332" width="9.7109375" bestFit="1" customWidth="1"/>
    <col min="2333" max="2335" width="9.140625" customWidth="1"/>
    <col min="2336" max="2336" width="11.7109375" customWidth="1"/>
    <col min="2338" max="2338" width="15.140625" bestFit="1" customWidth="1"/>
    <col min="2559" max="2559" width="3.140625" customWidth="1"/>
    <col min="2560" max="2560" width="29.140625" bestFit="1" customWidth="1"/>
    <col min="2561" max="2575" width="9.140625" customWidth="1"/>
    <col min="2576" max="2576" width="9.7109375" bestFit="1" customWidth="1"/>
    <col min="2577" max="2577" width="9.140625" customWidth="1"/>
    <col min="2578" max="2578" width="9.7109375" bestFit="1" customWidth="1"/>
    <col min="2579" max="2584" width="9.140625" customWidth="1"/>
    <col min="2585" max="2586" width="9.7109375" bestFit="1" customWidth="1"/>
    <col min="2587" max="2587" width="9.140625" customWidth="1"/>
    <col min="2588" max="2588" width="9.7109375" bestFit="1" customWidth="1"/>
    <col min="2589" max="2591" width="9.140625" customWidth="1"/>
    <col min="2592" max="2592" width="11.7109375" customWidth="1"/>
    <col min="2594" max="2594" width="15.140625" bestFit="1" customWidth="1"/>
    <col min="2815" max="2815" width="3.140625" customWidth="1"/>
    <col min="2816" max="2816" width="29.140625" bestFit="1" customWidth="1"/>
    <col min="2817" max="2831" width="9.140625" customWidth="1"/>
    <col min="2832" max="2832" width="9.7109375" bestFit="1" customWidth="1"/>
    <col min="2833" max="2833" width="9.140625" customWidth="1"/>
    <col min="2834" max="2834" width="9.7109375" bestFit="1" customWidth="1"/>
    <col min="2835" max="2840" width="9.140625" customWidth="1"/>
    <col min="2841" max="2842" width="9.7109375" bestFit="1" customWidth="1"/>
    <col min="2843" max="2843" width="9.140625" customWidth="1"/>
    <col min="2844" max="2844" width="9.7109375" bestFit="1" customWidth="1"/>
    <col min="2845" max="2847" width="9.140625" customWidth="1"/>
    <col min="2848" max="2848" width="11.7109375" customWidth="1"/>
    <col min="2850" max="2850" width="15.140625" bestFit="1" customWidth="1"/>
    <col min="3071" max="3071" width="3.140625" customWidth="1"/>
    <col min="3072" max="3072" width="29.140625" bestFit="1" customWidth="1"/>
    <col min="3073" max="3087" width="9.140625" customWidth="1"/>
    <col min="3088" max="3088" width="9.7109375" bestFit="1" customWidth="1"/>
    <col min="3089" max="3089" width="9.140625" customWidth="1"/>
    <col min="3090" max="3090" width="9.7109375" bestFit="1" customWidth="1"/>
    <col min="3091" max="3096" width="9.140625" customWidth="1"/>
    <col min="3097" max="3098" width="9.7109375" bestFit="1" customWidth="1"/>
    <col min="3099" max="3099" width="9.140625" customWidth="1"/>
    <col min="3100" max="3100" width="9.7109375" bestFit="1" customWidth="1"/>
    <col min="3101" max="3103" width="9.140625" customWidth="1"/>
    <col min="3104" max="3104" width="11.7109375" customWidth="1"/>
    <col min="3106" max="3106" width="15.140625" bestFit="1" customWidth="1"/>
    <col min="3327" max="3327" width="3.140625" customWidth="1"/>
    <col min="3328" max="3328" width="29.140625" bestFit="1" customWidth="1"/>
    <col min="3329" max="3343" width="9.140625" customWidth="1"/>
    <col min="3344" max="3344" width="9.7109375" bestFit="1" customWidth="1"/>
    <col min="3345" max="3345" width="9.140625" customWidth="1"/>
    <col min="3346" max="3346" width="9.7109375" bestFit="1" customWidth="1"/>
    <col min="3347" max="3352" width="9.140625" customWidth="1"/>
    <col min="3353" max="3354" width="9.7109375" bestFit="1" customWidth="1"/>
    <col min="3355" max="3355" width="9.140625" customWidth="1"/>
    <col min="3356" max="3356" width="9.7109375" bestFit="1" customWidth="1"/>
    <col min="3357" max="3359" width="9.140625" customWidth="1"/>
    <col min="3360" max="3360" width="11.7109375" customWidth="1"/>
    <col min="3362" max="3362" width="15.140625" bestFit="1" customWidth="1"/>
    <col min="3583" max="3583" width="3.140625" customWidth="1"/>
    <col min="3584" max="3584" width="29.140625" bestFit="1" customWidth="1"/>
    <col min="3585" max="3599" width="9.140625" customWidth="1"/>
    <col min="3600" max="3600" width="9.7109375" bestFit="1" customWidth="1"/>
    <col min="3601" max="3601" width="9.140625" customWidth="1"/>
    <col min="3602" max="3602" width="9.7109375" bestFit="1" customWidth="1"/>
    <col min="3603" max="3608" width="9.140625" customWidth="1"/>
    <col min="3609" max="3610" width="9.7109375" bestFit="1" customWidth="1"/>
    <col min="3611" max="3611" width="9.140625" customWidth="1"/>
    <col min="3612" max="3612" width="9.7109375" bestFit="1" customWidth="1"/>
    <col min="3613" max="3615" width="9.140625" customWidth="1"/>
    <col min="3616" max="3616" width="11.7109375" customWidth="1"/>
    <col min="3618" max="3618" width="15.140625" bestFit="1" customWidth="1"/>
    <col min="3839" max="3839" width="3.140625" customWidth="1"/>
    <col min="3840" max="3840" width="29.140625" bestFit="1" customWidth="1"/>
    <col min="3841" max="3855" width="9.140625" customWidth="1"/>
    <col min="3856" max="3856" width="9.7109375" bestFit="1" customWidth="1"/>
    <col min="3857" max="3857" width="9.140625" customWidth="1"/>
    <col min="3858" max="3858" width="9.7109375" bestFit="1" customWidth="1"/>
    <col min="3859" max="3864" width="9.140625" customWidth="1"/>
    <col min="3865" max="3866" width="9.7109375" bestFit="1" customWidth="1"/>
    <col min="3867" max="3867" width="9.140625" customWidth="1"/>
    <col min="3868" max="3868" width="9.7109375" bestFit="1" customWidth="1"/>
    <col min="3869" max="3871" width="9.140625" customWidth="1"/>
    <col min="3872" max="3872" width="11.7109375" customWidth="1"/>
    <col min="3874" max="3874" width="15.140625" bestFit="1" customWidth="1"/>
    <col min="4095" max="4095" width="3.140625" customWidth="1"/>
    <col min="4096" max="4096" width="29.140625" bestFit="1" customWidth="1"/>
    <col min="4097" max="4111" width="9.140625" customWidth="1"/>
    <col min="4112" max="4112" width="9.7109375" bestFit="1" customWidth="1"/>
    <col min="4113" max="4113" width="9.140625" customWidth="1"/>
    <col min="4114" max="4114" width="9.7109375" bestFit="1" customWidth="1"/>
    <col min="4115" max="4120" width="9.140625" customWidth="1"/>
    <col min="4121" max="4122" width="9.7109375" bestFit="1" customWidth="1"/>
    <col min="4123" max="4123" width="9.140625" customWidth="1"/>
    <col min="4124" max="4124" width="9.7109375" bestFit="1" customWidth="1"/>
    <col min="4125" max="4127" width="9.140625" customWidth="1"/>
    <col min="4128" max="4128" width="11.7109375" customWidth="1"/>
    <col min="4130" max="4130" width="15.140625" bestFit="1" customWidth="1"/>
    <col min="4351" max="4351" width="3.140625" customWidth="1"/>
    <col min="4352" max="4352" width="29.140625" bestFit="1" customWidth="1"/>
    <col min="4353" max="4367" width="9.140625" customWidth="1"/>
    <col min="4368" max="4368" width="9.7109375" bestFit="1" customWidth="1"/>
    <col min="4369" max="4369" width="9.140625" customWidth="1"/>
    <col min="4370" max="4370" width="9.7109375" bestFit="1" customWidth="1"/>
    <col min="4371" max="4376" width="9.140625" customWidth="1"/>
    <col min="4377" max="4378" width="9.7109375" bestFit="1" customWidth="1"/>
    <col min="4379" max="4379" width="9.140625" customWidth="1"/>
    <col min="4380" max="4380" width="9.7109375" bestFit="1" customWidth="1"/>
    <col min="4381" max="4383" width="9.140625" customWidth="1"/>
    <col min="4384" max="4384" width="11.7109375" customWidth="1"/>
    <col min="4386" max="4386" width="15.140625" bestFit="1" customWidth="1"/>
    <col min="4607" max="4607" width="3.140625" customWidth="1"/>
    <col min="4608" max="4608" width="29.140625" bestFit="1" customWidth="1"/>
    <col min="4609" max="4623" width="9.140625" customWidth="1"/>
    <col min="4624" max="4624" width="9.7109375" bestFit="1" customWidth="1"/>
    <col min="4625" max="4625" width="9.140625" customWidth="1"/>
    <col min="4626" max="4626" width="9.7109375" bestFit="1" customWidth="1"/>
    <col min="4627" max="4632" width="9.140625" customWidth="1"/>
    <col min="4633" max="4634" width="9.7109375" bestFit="1" customWidth="1"/>
    <col min="4635" max="4635" width="9.140625" customWidth="1"/>
    <col min="4636" max="4636" width="9.7109375" bestFit="1" customWidth="1"/>
    <col min="4637" max="4639" width="9.140625" customWidth="1"/>
    <col min="4640" max="4640" width="11.7109375" customWidth="1"/>
    <col min="4642" max="4642" width="15.140625" bestFit="1" customWidth="1"/>
    <col min="4863" max="4863" width="3.140625" customWidth="1"/>
    <col min="4864" max="4864" width="29.140625" bestFit="1" customWidth="1"/>
    <col min="4865" max="4879" width="9.140625" customWidth="1"/>
    <col min="4880" max="4880" width="9.7109375" bestFit="1" customWidth="1"/>
    <col min="4881" max="4881" width="9.140625" customWidth="1"/>
    <col min="4882" max="4882" width="9.7109375" bestFit="1" customWidth="1"/>
    <col min="4883" max="4888" width="9.140625" customWidth="1"/>
    <col min="4889" max="4890" width="9.7109375" bestFit="1" customWidth="1"/>
    <col min="4891" max="4891" width="9.140625" customWidth="1"/>
    <col min="4892" max="4892" width="9.7109375" bestFit="1" customWidth="1"/>
    <col min="4893" max="4895" width="9.140625" customWidth="1"/>
    <col min="4896" max="4896" width="11.7109375" customWidth="1"/>
    <col min="4898" max="4898" width="15.140625" bestFit="1" customWidth="1"/>
    <col min="5119" max="5119" width="3.140625" customWidth="1"/>
    <col min="5120" max="5120" width="29.140625" bestFit="1" customWidth="1"/>
    <col min="5121" max="5135" width="9.140625" customWidth="1"/>
    <col min="5136" max="5136" width="9.7109375" bestFit="1" customWidth="1"/>
    <col min="5137" max="5137" width="9.140625" customWidth="1"/>
    <col min="5138" max="5138" width="9.7109375" bestFit="1" customWidth="1"/>
    <col min="5139" max="5144" width="9.140625" customWidth="1"/>
    <col min="5145" max="5146" width="9.7109375" bestFit="1" customWidth="1"/>
    <col min="5147" max="5147" width="9.140625" customWidth="1"/>
    <col min="5148" max="5148" width="9.7109375" bestFit="1" customWidth="1"/>
    <col min="5149" max="5151" width="9.140625" customWidth="1"/>
    <col min="5152" max="5152" width="11.7109375" customWidth="1"/>
    <col min="5154" max="5154" width="15.140625" bestFit="1" customWidth="1"/>
    <col min="5375" max="5375" width="3.140625" customWidth="1"/>
    <col min="5376" max="5376" width="29.140625" bestFit="1" customWidth="1"/>
    <col min="5377" max="5391" width="9.140625" customWidth="1"/>
    <col min="5392" max="5392" width="9.7109375" bestFit="1" customWidth="1"/>
    <col min="5393" max="5393" width="9.140625" customWidth="1"/>
    <col min="5394" max="5394" width="9.7109375" bestFit="1" customWidth="1"/>
    <col min="5395" max="5400" width="9.140625" customWidth="1"/>
    <col min="5401" max="5402" width="9.7109375" bestFit="1" customWidth="1"/>
    <col min="5403" max="5403" width="9.140625" customWidth="1"/>
    <col min="5404" max="5404" width="9.7109375" bestFit="1" customWidth="1"/>
    <col min="5405" max="5407" width="9.140625" customWidth="1"/>
    <col min="5408" max="5408" width="11.7109375" customWidth="1"/>
    <col min="5410" max="5410" width="15.140625" bestFit="1" customWidth="1"/>
    <col min="5631" max="5631" width="3.140625" customWidth="1"/>
    <col min="5632" max="5632" width="29.140625" bestFit="1" customWidth="1"/>
    <col min="5633" max="5647" width="9.140625" customWidth="1"/>
    <col min="5648" max="5648" width="9.7109375" bestFit="1" customWidth="1"/>
    <col min="5649" max="5649" width="9.140625" customWidth="1"/>
    <col min="5650" max="5650" width="9.7109375" bestFit="1" customWidth="1"/>
    <col min="5651" max="5656" width="9.140625" customWidth="1"/>
    <col min="5657" max="5658" width="9.7109375" bestFit="1" customWidth="1"/>
    <col min="5659" max="5659" width="9.140625" customWidth="1"/>
    <col min="5660" max="5660" width="9.7109375" bestFit="1" customWidth="1"/>
    <col min="5661" max="5663" width="9.140625" customWidth="1"/>
    <col min="5664" max="5664" width="11.7109375" customWidth="1"/>
    <col min="5666" max="5666" width="15.140625" bestFit="1" customWidth="1"/>
    <col min="5887" max="5887" width="3.140625" customWidth="1"/>
    <col min="5888" max="5888" width="29.140625" bestFit="1" customWidth="1"/>
    <col min="5889" max="5903" width="9.140625" customWidth="1"/>
    <col min="5904" max="5904" width="9.7109375" bestFit="1" customWidth="1"/>
    <col min="5905" max="5905" width="9.140625" customWidth="1"/>
    <col min="5906" max="5906" width="9.7109375" bestFit="1" customWidth="1"/>
    <col min="5907" max="5912" width="9.140625" customWidth="1"/>
    <col min="5913" max="5914" width="9.7109375" bestFit="1" customWidth="1"/>
    <col min="5915" max="5915" width="9.140625" customWidth="1"/>
    <col min="5916" max="5916" width="9.7109375" bestFit="1" customWidth="1"/>
    <col min="5917" max="5919" width="9.140625" customWidth="1"/>
    <col min="5920" max="5920" width="11.7109375" customWidth="1"/>
    <col min="5922" max="5922" width="15.140625" bestFit="1" customWidth="1"/>
    <col min="6143" max="6143" width="3.140625" customWidth="1"/>
    <col min="6144" max="6144" width="29.140625" bestFit="1" customWidth="1"/>
    <col min="6145" max="6159" width="9.140625" customWidth="1"/>
    <col min="6160" max="6160" width="9.7109375" bestFit="1" customWidth="1"/>
    <col min="6161" max="6161" width="9.140625" customWidth="1"/>
    <col min="6162" max="6162" width="9.7109375" bestFit="1" customWidth="1"/>
    <col min="6163" max="6168" width="9.140625" customWidth="1"/>
    <col min="6169" max="6170" width="9.7109375" bestFit="1" customWidth="1"/>
    <col min="6171" max="6171" width="9.140625" customWidth="1"/>
    <col min="6172" max="6172" width="9.7109375" bestFit="1" customWidth="1"/>
    <col min="6173" max="6175" width="9.140625" customWidth="1"/>
    <col min="6176" max="6176" width="11.7109375" customWidth="1"/>
    <col min="6178" max="6178" width="15.140625" bestFit="1" customWidth="1"/>
    <col min="6399" max="6399" width="3.140625" customWidth="1"/>
    <col min="6400" max="6400" width="29.140625" bestFit="1" customWidth="1"/>
    <col min="6401" max="6415" width="9.140625" customWidth="1"/>
    <col min="6416" max="6416" width="9.7109375" bestFit="1" customWidth="1"/>
    <col min="6417" max="6417" width="9.140625" customWidth="1"/>
    <col min="6418" max="6418" width="9.7109375" bestFit="1" customWidth="1"/>
    <col min="6419" max="6424" width="9.140625" customWidth="1"/>
    <col min="6425" max="6426" width="9.7109375" bestFit="1" customWidth="1"/>
    <col min="6427" max="6427" width="9.140625" customWidth="1"/>
    <col min="6428" max="6428" width="9.7109375" bestFit="1" customWidth="1"/>
    <col min="6429" max="6431" width="9.140625" customWidth="1"/>
    <col min="6432" max="6432" width="11.7109375" customWidth="1"/>
    <col min="6434" max="6434" width="15.140625" bestFit="1" customWidth="1"/>
    <col min="6655" max="6655" width="3.140625" customWidth="1"/>
    <col min="6656" max="6656" width="29.140625" bestFit="1" customWidth="1"/>
    <col min="6657" max="6671" width="9.140625" customWidth="1"/>
    <col min="6672" max="6672" width="9.7109375" bestFit="1" customWidth="1"/>
    <col min="6673" max="6673" width="9.140625" customWidth="1"/>
    <col min="6674" max="6674" width="9.7109375" bestFit="1" customWidth="1"/>
    <col min="6675" max="6680" width="9.140625" customWidth="1"/>
    <col min="6681" max="6682" width="9.7109375" bestFit="1" customWidth="1"/>
    <col min="6683" max="6683" width="9.140625" customWidth="1"/>
    <col min="6684" max="6684" width="9.7109375" bestFit="1" customWidth="1"/>
    <col min="6685" max="6687" width="9.140625" customWidth="1"/>
    <col min="6688" max="6688" width="11.7109375" customWidth="1"/>
    <col min="6690" max="6690" width="15.140625" bestFit="1" customWidth="1"/>
    <col min="6911" max="6911" width="3.140625" customWidth="1"/>
    <col min="6912" max="6912" width="29.140625" bestFit="1" customWidth="1"/>
    <col min="6913" max="6927" width="9.140625" customWidth="1"/>
    <col min="6928" max="6928" width="9.7109375" bestFit="1" customWidth="1"/>
    <col min="6929" max="6929" width="9.140625" customWidth="1"/>
    <col min="6930" max="6930" width="9.7109375" bestFit="1" customWidth="1"/>
    <col min="6931" max="6936" width="9.140625" customWidth="1"/>
    <col min="6937" max="6938" width="9.7109375" bestFit="1" customWidth="1"/>
    <col min="6939" max="6939" width="9.140625" customWidth="1"/>
    <col min="6940" max="6940" width="9.7109375" bestFit="1" customWidth="1"/>
    <col min="6941" max="6943" width="9.140625" customWidth="1"/>
    <col min="6944" max="6944" width="11.7109375" customWidth="1"/>
    <col min="6946" max="6946" width="15.140625" bestFit="1" customWidth="1"/>
    <col min="7167" max="7167" width="3.140625" customWidth="1"/>
    <col min="7168" max="7168" width="29.140625" bestFit="1" customWidth="1"/>
    <col min="7169" max="7183" width="9.140625" customWidth="1"/>
    <col min="7184" max="7184" width="9.7109375" bestFit="1" customWidth="1"/>
    <col min="7185" max="7185" width="9.140625" customWidth="1"/>
    <col min="7186" max="7186" width="9.7109375" bestFit="1" customWidth="1"/>
    <col min="7187" max="7192" width="9.140625" customWidth="1"/>
    <col min="7193" max="7194" width="9.7109375" bestFit="1" customWidth="1"/>
    <col min="7195" max="7195" width="9.140625" customWidth="1"/>
    <col min="7196" max="7196" width="9.7109375" bestFit="1" customWidth="1"/>
    <col min="7197" max="7199" width="9.140625" customWidth="1"/>
    <col min="7200" max="7200" width="11.7109375" customWidth="1"/>
    <col min="7202" max="7202" width="15.140625" bestFit="1" customWidth="1"/>
    <col min="7423" max="7423" width="3.140625" customWidth="1"/>
    <col min="7424" max="7424" width="29.140625" bestFit="1" customWidth="1"/>
    <col min="7425" max="7439" width="9.140625" customWidth="1"/>
    <col min="7440" max="7440" width="9.7109375" bestFit="1" customWidth="1"/>
    <col min="7441" max="7441" width="9.140625" customWidth="1"/>
    <col min="7442" max="7442" width="9.7109375" bestFit="1" customWidth="1"/>
    <col min="7443" max="7448" width="9.140625" customWidth="1"/>
    <col min="7449" max="7450" width="9.7109375" bestFit="1" customWidth="1"/>
    <col min="7451" max="7451" width="9.140625" customWidth="1"/>
    <col min="7452" max="7452" width="9.7109375" bestFit="1" customWidth="1"/>
    <col min="7453" max="7455" width="9.140625" customWidth="1"/>
    <col min="7456" max="7456" width="11.7109375" customWidth="1"/>
    <col min="7458" max="7458" width="15.140625" bestFit="1" customWidth="1"/>
    <col min="7679" max="7679" width="3.140625" customWidth="1"/>
    <col min="7680" max="7680" width="29.140625" bestFit="1" customWidth="1"/>
    <col min="7681" max="7695" width="9.140625" customWidth="1"/>
    <col min="7696" max="7696" width="9.7109375" bestFit="1" customWidth="1"/>
    <col min="7697" max="7697" width="9.140625" customWidth="1"/>
    <col min="7698" max="7698" width="9.7109375" bestFit="1" customWidth="1"/>
    <col min="7699" max="7704" width="9.140625" customWidth="1"/>
    <col min="7705" max="7706" width="9.7109375" bestFit="1" customWidth="1"/>
    <col min="7707" max="7707" width="9.140625" customWidth="1"/>
    <col min="7708" max="7708" width="9.7109375" bestFit="1" customWidth="1"/>
    <col min="7709" max="7711" width="9.140625" customWidth="1"/>
    <col min="7712" max="7712" width="11.7109375" customWidth="1"/>
    <col min="7714" max="7714" width="15.140625" bestFit="1" customWidth="1"/>
    <col min="7935" max="7935" width="3.140625" customWidth="1"/>
    <col min="7936" max="7936" width="29.140625" bestFit="1" customWidth="1"/>
    <col min="7937" max="7951" width="9.140625" customWidth="1"/>
    <col min="7952" max="7952" width="9.7109375" bestFit="1" customWidth="1"/>
    <col min="7953" max="7953" width="9.140625" customWidth="1"/>
    <col min="7954" max="7954" width="9.7109375" bestFit="1" customWidth="1"/>
    <col min="7955" max="7960" width="9.140625" customWidth="1"/>
    <col min="7961" max="7962" width="9.7109375" bestFit="1" customWidth="1"/>
    <col min="7963" max="7963" width="9.140625" customWidth="1"/>
    <col min="7964" max="7964" width="9.7109375" bestFit="1" customWidth="1"/>
    <col min="7965" max="7967" width="9.140625" customWidth="1"/>
    <col min="7968" max="7968" width="11.7109375" customWidth="1"/>
    <col min="7970" max="7970" width="15.140625" bestFit="1" customWidth="1"/>
    <col min="8191" max="8191" width="3.140625" customWidth="1"/>
    <col min="8192" max="8192" width="29.140625" bestFit="1" customWidth="1"/>
    <col min="8193" max="8207" width="9.140625" customWidth="1"/>
    <col min="8208" max="8208" width="9.7109375" bestFit="1" customWidth="1"/>
    <col min="8209" max="8209" width="9.140625" customWidth="1"/>
    <col min="8210" max="8210" width="9.7109375" bestFit="1" customWidth="1"/>
    <col min="8211" max="8216" width="9.140625" customWidth="1"/>
    <col min="8217" max="8218" width="9.7109375" bestFit="1" customWidth="1"/>
    <col min="8219" max="8219" width="9.140625" customWidth="1"/>
    <col min="8220" max="8220" width="9.7109375" bestFit="1" customWidth="1"/>
    <col min="8221" max="8223" width="9.140625" customWidth="1"/>
    <col min="8224" max="8224" width="11.7109375" customWidth="1"/>
    <col min="8226" max="8226" width="15.140625" bestFit="1" customWidth="1"/>
    <col min="8447" max="8447" width="3.140625" customWidth="1"/>
    <col min="8448" max="8448" width="29.140625" bestFit="1" customWidth="1"/>
    <col min="8449" max="8463" width="9.140625" customWidth="1"/>
    <col min="8464" max="8464" width="9.7109375" bestFit="1" customWidth="1"/>
    <col min="8465" max="8465" width="9.140625" customWidth="1"/>
    <col min="8466" max="8466" width="9.7109375" bestFit="1" customWidth="1"/>
    <col min="8467" max="8472" width="9.140625" customWidth="1"/>
    <col min="8473" max="8474" width="9.7109375" bestFit="1" customWidth="1"/>
    <col min="8475" max="8475" width="9.140625" customWidth="1"/>
    <col min="8476" max="8476" width="9.7109375" bestFit="1" customWidth="1"/>
    <col min="8477" max="8479" width="9.140625" customWidth="1"/>
    <col min="8480" max="8480" width="11.7109375" customWidth="1"/>
    <col min="8482" max="8482" width="15.140625" bestFit="1" customWidth="1"/>
    <col min="8703" max="8703" width="3.140625" customWidth="1"/>
    <col min="8704" max="8704" width="29.140625" bestFit="1" customWidth="1"/>
    <col min="8705" max="8719" width="9.140625" customWidth="1"/>
    <col min="8720" max="8720" width="9.7109375" bestFit="1" customWidth="1"/>
    <col min="8721" max="8721" width="9.140625" customWidth="1"/>
    <col min="8722" max="8722" width="9.7109375" bestFit="1" customWidth="1"/>
    <col min="8723" max="8728" width="9.140625" customWidth="1"/>
    <col min="8729" max="8730" width="9.7109375" bestFit="1" customWidth="1"/>
    <col min="8731" max="8731" width="9.140625" customWidth="1"/>
    <col min="8732" max="8732" width="9.7109375" bestFit="1" customWidth="1"/>
    <col min="8733" max="8735" width="9.140625" customWidth="1"/>
    <col min="8736" max="8736" width="11.7109375" customWidth="1"/>
    <col min="8738" max="8738" width="15.140625" bestFit="1" customWidth="1"/>
    <col min="8959" max="8959" width="3.140625" customWidth="1"/>
    <col min="8960" max="8960" width="29.140625" bestFit="1" customWidth="1"/>
    <col min="8961" max="8975" width="9.140625" customWidth="1"/>
    <col min="8976" max="8976" width="9.7109375" bestFit="1" customWidth="1"/>
    <col min="8977" max="8977" width="9.140625" customWidth="1"/>
    <col min="8978" max="8978" width="9.7109375" bestFit="1" customWidth="1"/>
    <col min="8979" max="8984" width="9.140625" customWidth="1"/>
    <col min="8985" max="8986" width="9.7109375" bestFit="1" customWidth="1"/>
    <col min="8987" max="8987" width="9.140625" customWidth="1"/>
    <col min="8988" max="8988" width="9.7109375" bestFit="1" customWidth="1"/>
    <col min="8989" max="8991" width="9.140625" customWidth="1"/>
    <col min="8992" max="8992" width="11.7109375" customWidth="1"/>
    <col min="8994" max="8994" width="15.140625" bestFit="1" customWidth="1"/>
    <col min="9215" max="9215" width="3.140625" customWidth="1"/>
    <col min="9216" max="9216" width="29.140625" bestFit="1" customWidth="1"/>
    <col min="9217" max="9231" width="9.140625" customWidth="1"/>
    <col min="9232" max="9232" width="9.7109375" bestFit="1" customWidth="1"/>
    <col min="9233" max="9233" width="9.140625" customWidth="1"/>
    <col min="9234" max="9234" width="9.7109375" bestFit="1" customWidth="1"/>
    <col min="9235" max="9240" width="9.140625" customWidth="1"/>
    <col min="9241" max="9242" width="9.7109375" bestFit="1" customWidth="1"/>
    <col min="9243" max="9243" width="9.140625" customWidth="1"/>
    <col min="9244" max="9244" width="9.7109375" bestFit="1" customWidth="1"/>
    <col min="9245" max="9247" width="9.140625" customWidth="1"/>
    <col min="9248" max="9248" width="11.7109375" customWidth="1"/>
    <col min="9250" max="9250" width="15.140625" bestFit="1" customWidth="1"/>
    <col min="9471" max="9471" width="3.140625" customWidth="1"/>
    <col min="9472" max="9472" width="29.140625" bestFit="1" customWidth="1"/>
    <col min="9473" max="9487" width="9.140625" customWidth="1"/>
    <col min="9488" max="9488" width="9.7109375" bestFit="1" customWidth="1"/>
    <col min="9489" max="9489" width="9.140625" customWidth="1"/>
    <col min="9490" max="9490" width="9.7109375" bestFit="1" customWidth="1"/>
    <col min="9491" max="9496" width="9.140625" customWidth="1"/>
    <col min="9497" max="9498" width="9.7109375" bestFit="1" customWidth="1"/>
    <col min="9499" max="9499" width="9.140625" customWidth="1"/>
    <col min="9500" max="9500" width="9.7109375" bestFit="1" customWidth="1"/>
    <col min="9501" max="9503" width="9.140625" customWidth="1"/>
    <col min="9504" max="9504" width="11.7109375" customWidth="1"/>
    <col min="9506" max="9506" width="15.140625" bestFit="1" customWidth="1"/>
    <col min="9727" max="9727" width="3.140625" customWidth="1"/>
    <col min="9728" max="9728" width="29.140625" bestFit="1" customWidth="1"/>
    <col min="9729" max="9743" width="9.140625" customWidth="1"/>
    <col min="9744" max="9744" width="9.7109375" bestFit="1" customWidth="1"/>
    <col min="9745" max="9745" width="9.140625" customWidth="1"/>
    <col min="9746" max="9746" width="9.7109375" bestFit="1" customWidth="1"/>
    <col min="9747" max="9752" width="9.140625" customWidth="1"/>
    <col min="9753" max="9754" width="9.7109375" bestFit="1" customWidth="1"/>
    <col min="9755" max="9755" width="9.140625" customWidth="1"/>
    <col min="9756" max="9756" width="9.7109375" bestFit="1" customWidth="1"/>
    <col min="9757" max="9759" width="9.140625" customWidth="1"/>
    <col min="9760" max="9760" width="11.7109375" customWidth="1"/>
    <col min="9762" max="9762" width="15.140625" bestFit="1" customWidth="1"/>
    <col min="9983" max="9983" width="3.140625" customWidth="1"/>
    <col min="9984" max="9984" width="29.140625" bestFit="1" customWidth="1"/>
    <col min="9985" max="9999" width="9.140625" customWidth="1"/>
    <col min="10000" max="10000" width="9.7109375" bestFit="1" customWidth="1"/>
    <col min="10001" max="10001" width="9.140625" customWidth="1"/>
    <col min="10002" max="10002" width="9.7109375" bestFit="1" customWidth="1"/>
    <col min="10003" max="10008" width="9.140625" customWidth="1"/>
    <col min="10009" max="10010" width="9.7109375" bestFit="1" customWidth="1"/>
    <col min="10011" max="10011" width="9.140625" customWidth="1"/>
    <col min="10012" max="10012" width="9.7109375" bestFit="1" customWidth="1"/>
    <col min="10013" max="10015" width="9.140625" customWidth="1"/>
    <col min="10016" max="10016" width="11.7109375" customWidth="1"/>
    <col min="10018" max="10018" width="15.140625" bestFit="1" customWidth="1"/>
    <col min="10239" max="10239" width="3.140625" customWidth="1"/>
    <col min="10240" max="10240" width="29.140625" bestFit="1" customWidth="1"/>
    <col min="10241" max="10255" width="9.140625" customWidth="1"/>
    <col min="10256" max="10256" width="9.7109375" bestFit="1" customWidth="1"/>
    <col min="10257" max="10257" width="9.140625" customWidth="1"/>
    <col min="10258" max="10258" width="9.7109375" bestFit="1" customWidth="1"/>
    <col min="10259" max="10264" width="9.140625" customWidth="1"/>
    <col min="10265" max="10266" width="9.7109375" bestFit="1" customWidth="1"/>
    <col min="10267" max="10267" width="9.140625" customWidth="1"/>
    <col min="10268" max="10268" width="9.7109375" bestFit="1" customWidth="1"/>
    <col min="10269" max="10271" width="9.140625" customWidth="1"/>
    <col min="10272" max="10272" width="11.7109375" customWidth="1"/>
    <col min="10274" max="10274" width="15.140625" bestFit="1" customWidth="1"/>
    <col min="10495" max="10495" width="3.140625" customWidth="1"/>
    <col min="10496" max="10496" width="29.140625" bestFit="1" customWidth="1"/>
    <col min="10497" max="10511" width="9.140625" customWidth="1"/>
    <col min="10512" max="10512" width="9.7109375" bestFit="1" customWidth="1"/>
    <col min="10513" max="10513" width="9.140625" customWidth="1"/>
    <col min="10514" max="10514" width="9.7109375" bestFit="1" customWidth="1"/>
    <col min="10515" max="10520" width="9.140625" customWidth="1"/>
    <col min="10521" max="10522" width="9.7109375" bestFit="1" customWidth="1"/>
    <col min="10523" max="10523" width="9.140625" customWidth="1"/>
    <col min="10524" max="10524" width="9.7109375" bestFit="1" customWidth="1"/>
    <col min="10525" max="10527" width="9.140625" customWidth="1"/>
    <col min="10528" max="10528" width="11.7109375" customWidth="1"/>
    <col min="10530" max="10530" width="15.140625" bestFit="1" customWidth="1"/>
    <col min="10751" max="10751" width="3.140625" customWidth="1"/>
    <col min="10752" max="10752" width="29.140625" bestFit="1" customWidth="1"/>
    <col min="10753" max="10767" width="9.140625" customWidth="1"/>
    <col min="10768" max="10768" width="9.7109375" bestFit="1" customWidth="1"/>
    <col min="10769" max="10769" width="9.140625" customWidth="1"/>
    <col min="10770" max="10770" width="9.7109375" bestFit="1" customWidth="1"/>
    <col min="10771" max="10776" width="9.140625" customWidth="1"/>
    <col min="10777" max="10778" width="9.7109375" bestFit="1" customWidth="1"/>
    <col min="10779" max="10779" width="9.140625" customWidth="1"/>
    <col min="10780" max="10780" width="9.7109375" bestFit="1" customWidth="1"/>
    <col min="10781" max="10783" width="9.140625" customWidth="1"/>
    <col min="10784" max="10784" width="11.7109375" customWidth="1"/>
    <col min="10786" max="10786" width="15.140625" bestFit="1" customWidth="1"/>
    <col min="11007" max="11007" width="3.140625" customWidth="1"/>
    <col min="11008" max="11008" width="29.140625" bestFit="1" customWidth="1"/>
    <col min="11009" max="11023" width="9.140625" customWidth="1"/>
    <col min="11024" max="11024" width="9.7109375" bestFit="1" customWidth="1"/>
    <col min="11025" max="11025" width="9.140625" customWidth="1"/>
    <col min="11026" max="11026" width="9.7109375" bestFit="1" customWidth="1"/>
    <col min="11027" max="11032" width="9.140625" customWidth="1"/>
    <col min="11033" max="11034" width="9.7109375" bestFit="1" customWidth="1"/>
    <col min="11035" max="11035" width="9.140625" customWidth="1"/>
    <col min="11036" max="11036" width="9.7109375" bestFit="1" customWidth="1"/>
    <col min="11037" max="11039" width="9.140625" customWidth="1"/>
    <col min="11040" max="11040" width="11.7109375" customWidth="1"/>
    <col min="11042" max="11042" width="15.140625" bestFit="1" customWidth="1"/>
    <col min="11263" max="11263" width="3.140625" customWidth="1"/>
    <col min="11264" max="11264" width="29.140625" bestFit="1" customWidth="1"/>
    <col min="11265" max="11279" width="9.140625" customWidth="1"/>
    <col min="11280" max="11280" width="9.7109375" bestFit="1" customWidth="1"/>
    <col min="11281" max="11281" width="9.140625" customWidth="1"/>
    <col min="11282" max="11282" width="9.7109375" bestFit="1" customWidth="1"/>
    <col min="11283" max="11288" width="9.140625" customWidth="1"/>
    <col min="11289" max="11290" width="9.7109375" bestFit="1" customWidth="1"/>
    <col min="11291" max="11291" width="9.140625" customWidth="1"/>
    <col min="11292" max="11292" width="9.7109375" bestFit="1" customWidth="1"/>
    <col min="11293" max="11295" width="9.140625" customWidth="1"/>
    <col min="11296" max="11296" width="11.7109375" customWidth="1"/>
    <col min="11298" max="11298" width="15.140625" bestFit="1" customWidth="1"/>
    <col min="11519" max="11519" width="3.140625" customWidth="1"/>
    <col min="11520" max="11520" width="29.140625" bestFit="1" customWidth="1"/>
    <col min="11521" max="11535" width="9.140625" customWidth="1"/>
    <col min="11536" max="11536" width="9.7109375" bestFit="1" customWidth="1"/>
    <col min="11537" max="11537" width="9.140625" customWidth="1"/>
    <col min="11538" max="11538" width="9.7109375" bestFit="1" customWidth="1"/>
    <col min="11539" max="11544" width="9.140625" customWidth="1"/>
    <col min="11545" max="11546" width="9.7109375" bestFit="1" customWidth="1"/>
    <col min="11547" max="11547" width="9.140625" customWidth="1"/>
    <col min="11548" max="11548" width="9.7109375" bestFit="1" customWidth="1"/>
    <col min="11549" max="11551" width="9.140625" customWidth="1"/>
    <col min="11552" max="11552" width="11.7109375" customWidth="1"/>
    <col min="11554" max="11554" width="15.140625" bestFit="1" customWidth="1"/>
    <col min="11775" max="11775" width="3.140625" customWidth="1"/>
    <col min="11776" max="11776" width="29.140625" bestFit="1" customWidth="1"/>
    <col min="11777" max="11791" width="9.140625" customWidth="1"/>
    <col min="11792" max="11792" width="9.7109375" bestFit="1" customWidth="1"/>
    <col min="11793" max="11793" width="9.140625" customWidth="1"/>
    <col min="11794" max="11794" width="9.7109375" bestFit="1" customWidth="1"/>
    <col min="11795" max="11800" width="9.140625" customWidth="1"/>
    <col min="11801" max="11802" width="9.7109375" bestFit="1" customWidth="1"/>
    <col min="11803" max="11803" width="9.140625" customWidth="1"/>
    <col min="11804" max="11804" width="9.7109375" bestFit="1" customWidth="1"/>
    <col min="11805" max="11807" width="9.140625" customWidth="1"/>
    <col min="11808" max="11808" width="11.7109375" customWidth="1"/>
    <col min="11810" max="11810" width="15.140625" bestFit="1" customWidth="1"/>
    <col min="12031" max="12031" width="3.140625" customWidth="1"/>
    <col min="12032" max="12032" width="29.140625" bestFit="1" customWidth="1"/>
    <col min="12033" max="12047" width="9.140625" customWidth="1"/>
    <col min="12048" max="12048" width="9.7109375" bestFit="1" customWidth="1"/>
    <col min="12049" max="12049" width="9.140625" customWidth="1"/>
    <col min="12050" max="12050" width="9.7109375" bestFit="1" customWidth="1"/>
    <col min="12051" max="12056" width="9.140625" customWidth="1"/>
    <col min="12057" max="12058" width="9.7109375" bestFit="1" customWidth="1"/>
    <col min="12059" max="12059" width="9.140625" customWidth="1"/>
    <col min="12060" max="12060" width="9.7109375" bestFit="1" customWidth="1"/>
    <col min="12061" max="12063" width="9.140625" customWidth="1"/>
    <col min="12064" max="12064" width="11.7109375" customWidth="1"/>
    <col min="12066" max="12066" width="15.140625" bestFit="1" customWidth="1"/>
    <col min="12287" max="12287" width="3.140625" customWidth="1"/>
    <col min="12288" max="12288" width="29.140625" bestFit="1" customWidth="1"/>
    <col min="12289" max="12303" width="9.140625" customWidth="1"/>
    <col min="12304" max="12304" width="9.7109375" bestFit="1" customWidth="1"/>
    <col min="12305" max="12305" width="9.140625" customWidth="1"/>
    <col min="12306" max="12306" width="9.7109375" bestFit="1" customWidth="1"/>
    <col min="12307" max="12312" width="9.140625" customWidth="1"/>
    <col min="12313" max="12314" width="9.7109375" bestFit="1" customWidth="1"/>
    <col min="12315" max="12315" width="9.140625" customWidth="1"/>
    <col min="12316" max="12316" width="9.7109375" bestFit="1" customWidth="1"/>
    <col min="12317" max="12319" width="9.140625" customWidth="1"/>
    <col min="12320" max="12320" width="11.7109375" customWidth="1"/>
    <col min="12322" max="12322" width="15.140625" bestFit="1" customWidth="1"/>
    <col min="12543" max="12543" width="3.140625" customWidth="1"/>
    <col min="12544" max="12544" width="29.140625" bestFit="1" customWidth="1"/>
    <col min="12545" max="12559" width="9.140625" customWidth="1"/>
    <col min="12560" max="12560" width="9.7109375" bestFit="1" customWidth="1"/>
    <col min="12561" max="12561" width="9.140625" customWidth="1"/>
    <col min="12562" max="12562" width="9.7109375" bestFit="1" customWidth="1"/>
    <col min="12563" max="12568" width="9.140625" customWidth="1"/>
    <col min="12569" max="12570" width="9.7109375" bestFit="1" customWidth="1"/>
    <col min="12571" max="12571" width="9.140625" customWidth="1"/>
    <col min="12572" max="12572" width="9.7109375" bestFit="1" customWidth="1"/>
    <col min="12573" max="12575" width="9.140625" customWidth="1"/>
    <col min="12576" max="12576" width="11.7109375" customWidth="1"/>
    <col min="12578" max="12578" width="15.140625" bestFit="1" customWidth="1"/>
    <col min="12799" max="12799" width="3.140625" customWidth="1"/>
    <col min="12800" max="12800" width="29.140625" bestFit="1" customWidth="1"/>
    <col min="12801" max="12815" width="9.140625" customWidth="1"/>
    <col min="12816" max="12816" width="9.7109375" bestFit="1" customWidth="1"/>
    <col min="12817" max="12817" width="9.140625" customWidth="1"/>
    <col min="12818" max="12818" width="9.7109375" bestFit="1" customWidth="1"/>
    <col min="12819" max="12824" width="9.140625" customWidth="1"/>
    <col min="12825" max="12826" width="9.7109375" bestFit="1" customWidth="1"/>
    <col min="12827" max="12827" width="9.140625" customWidth="1"/>
    <col min="12828" max="12828" width="9.7109375" bestFit="1" customWidth="1"/>
    <col min="12829" max="12831" width="9.140625" customWidth="1"/>
    <col min="12832" max="12832" width="11.7109375" customWidth="1"/>
    <col min="12834" max="12834" width="15.140625" bestFit="1" customWidth="1"/>
    <col min="13055" max="13055" width="3.140625" customWidth="1"/>
    <col min="13056" max="13056" width="29.140625" bestFit="1" customWidth="1"/>
    <col min="13057" max="13071" width="9.140625" customWidth="1"/>
    <col min="13072" max="13072" width="9.7109375" bestFit="1" customWidth="1"/>
    <col min="13073" max="13073" width="9.140625" customWidth="1"/>
    <col min="13074" max="13074" width="9.7109375" bestFit="1" customWidth="1"/>
    <col min="13075" max="13080" width="9.140625" customWidth="1"/>
    <col min="13081" max="13082" width="9.7109375" bestFit="1" customWidth="1"/>
    <col min="13083" max="13083" width="9.140625" customWidth="1"/>
    <col min="13084" max="13084" width="9.7109375" bestFit="1" customWidth="1"/>
    <col min="13085" max="13087" width="9.140625" customWidth="1"/>
    <col min="13088" max="13088" width="11.7109375" customWidth="1"/>
    <col min="13090" max="13090" width="15.140625" bestFit="1" customWidth="1"/>
    <col min="13311" max="13311" width="3.140625" customWidth="1"/>
    <col min="13312" max="13312" width="29.140625" bestFit="1" customWidth="1"/>
    <col min="13313" max="13327" width="9.140625" customWidth="1"/>
    <col min="13328" max="13328" width="9.7109375" bestFit="1" customWidth="1"/>
    <col min="13329" max="13329" width="9.140625" customWidth="1"/>
    <col min="13330" max="13330" width="9.7109375" bestFit="1" customWidth="1"/>
    <col min="13331" max="13336" width="9.140625" customWidth="1"/>
    <col min="13337" max="13338" width="9.7109375" bestFit="1" customWidth="1"/>
    <col min="13339" max="13339" width="9.140625" customWidth="1"/>
    <col min="13340" max="13340" width="9.7109375" bestFit="1" customWidth="1"/>
    <col min="13341" max="13343" width="9.140625" customWidth="1"/>
    <col min="13344" max="13344" width="11.7109375" customWidth="1"/>
    <col min="13346" max="13346" width="15.140625" bestFit="1" customWidth="1"/>
    <col min="13567" max="13567" width="3.140625" customWidth="1"/>
    <col min="13568" max="13568" width="29.140625" bestFit="1" customWidth="1"/>
    <col min="13569" max="13583" width="9.140625" customWidth="1"/>
    <col min="13584" max="13584" width="9.7109375" bestFit="1" customWidth="1"/>
    <col min="13585" max="13585" width="9.140625" customWidth="1"/>
    <col min="13586" max="13586" width="9.7109375" bestFit="1" customWidth="1"/>
    <col min="13587" max="13592" width="9.140625" customWidth="1"/>
    <col min="13593" max="13594" width="9.7109375" bestFit="1" customWidth="1"/>
    <col min="13595" max="13595" width="9.140625" customWidth="1"/>
    <col min="13596" max="13596" width="9.7109375" bestFit="1" customWidth="1"/>
    <col min="13597" max="13599" width="9.140625" customWidth="1"/>
    <col min="13600" max="13600" width="11.7109375" customWidth="1"/>
    <col min="13602" max="13602" width="15.140625" bestFit="1" customWidth="1"/>
    <col min="13823" max="13823" width="3.140625" customWidth="1"/>
    <col min="13824" max="13824" width="29.140625" bestFit="1" customWidth="1"/>
    <col min="13825" max="13839" width="9.140625" customWidth="1"/>
    <col min="13840" max="13840" width="9.7109375" bestFit="1" customWidth="1"/>
    <col min="13841" max="13841" width="9.140625" customWidth="1"/>
    <col min="13842" max="13842" width="9.7109375" bestFit="1" customWidth="1"/>
    <col min="13843" max="13848" width="9.140625" customWidth="1"/>
    <col min="13849" max="13850" width="9.7109375" bestFit="1" customWidth="1"/>
    <col min="13851" max="13851" width="9.140625" customWidth="1"/>
    <col min="13852" max="13852" width="9.7109375" bestFit="1" customWidth="1"/>
    <col min="13853" max="13855" width="9.140625" customWidth="1"/>
    <col min="13856" max="13856" width="11.7109375" customWidth="1"/>
    <col min="13858" max="13858" width="15.140625" bestFit="1" customWidth="1"/>
    <col min="14079" max="14079" width="3.140625" customWidth="1"/>
    <col min="14080" max="14080" width="29.140625" bestFit="1" customWidth="1"/>
    <col min="14081" max="14095" width="9.140625" customWidth="1"/>
    <col min="14096" max="14096" width="9.7109375" bestFit="1" customWidth="1"/>
    <col min="14097" max="14097" width="9.140625" customWidth="1"/>
    <col min="14098" max="14098" width="9.7109375" bestFit="1" customWidth="1"/>
    <col min="14099" max="14104" width="9.140625" customWidth="1"/>
    <col min="14105" max="14106" width="9.7109375" bestFit="1" customWidth="1"/>
    <col min="14107" max="14107" width="9.140625" customWidth="1"/>
    <col min="14108" max="14108" width="9.7109375" bestFit="1" customWidth="1"/>
    <col min="14109" max="14111" width="9.140625" customWidth="1"/>
    <col min="14112" max="14112" width="11.7109375" customWidth="1"/>
    <col min="14114" max="14114" width="15.140625" bestFit="1" customWidth="1"/>
    <col min="14335" max="14335" width="3.140625" customWidth="1"/>
    <col min="14336" max="14336" width="29.140625" bestFit="1" customWidth="1"/>
    <col min="14337" max="14351" width="9.140625" customWidth="1"/>
    <col min="14352" max="14352" width="9.7109375" bestFit="1" customWidth="1"/>
    <col min="14353" max="14353" width="9.140625" customWidth="1"/>
    <col min="14354" max="14354" width="9.7109375" bestFit="1" customWidth="1"/>
    <col min="14355" max="14360" width="9.140625" customWidth="1"/>
    <col min="14361" max="14362" width="9.7109375" bestFit="1" customWidth="1"/>
    <col min="14363" max="14363" width="9.140625" customWidth="1"/>
    <col min="14364" max="14364" width="9.7109375" bestFit="1" customWidth="1"/>
    <col min="14365" max="14367" width="9.140625" customWidth="1"/>
    <col min="14368" max="14368" width="11.7109375" customWidth="1"/>
    <col min="14370" max="14370" width="15.140625" bestFit="1" customWidth="1"/>
    <col min="14591" max="14591" width="3.140625" customWidth="1"/>
    <col min="14592" max="14592" width="29.140625" bestFit="1" customWidth="1"/>
    <col min="14593" max="14607" width="9.140625" customWidth="1"/>
    <col min="14608" max="14608" width="9.7109375" bestFit="1" customWidth="1"/>
    <col min="14609" max="14609" width="9.140625" customWidth="1"/>
    <col min="14610" max="14610" width="9.7109375" bestFit="1" customWidth="1"/>
    <col min="14611" max="14616" width="9.140625" customWidth="1"/>
    <col min="14617" max="14618" width="9.7109375" bestFit="1" customWidth="1"/>
    <col min="14619" max="14619" width="9.140625" customWidth="1"/>
    <col min="14620" max="14620" width="9.7109375" bestFit="1" customWidth="1"/>
    <col min="14621" max="14623" width="9.140625" customWidth="1"/>
    <col min="14624" max="14624" width="11.7109375" customWidth="1"/>
    <col min="14626" max="14626" width="15.140625" bestFit="1" customWidth="1"/>
    <col min="14847" max="14847" width="3.140625" customWidth="1"/>
    <col min="14848" max="14848" width="29.140625" bestFit="1" customWidth="1"/>
    <col min="14849" max="14863" width="9.140625" customWidth="1"/>
    <col min="14864" max="14864" width="9.7109375" bestFit="1" customWidth="1"/>
    <col min="14865" max="14865" width="9.140625" customWidth="1"/>
    <col min="14866" max="14866" width="9.7109375" bestFit="1" customWidth="1"/>
    <col min="14867" max="14872" width="9.140625" customWidth="1"/>
    <col min="14873" max="14874" width="9.7109375" bestFit="1" customWidth="1"/>
    <col min="14875" max="14875" width="9.140625" customWidth="1"/>
    <col min="14876" max="14876" width="9.7109375" bestFit="1" customWidth="1"/>
    <col min="14877" max="14879" width="9.140625" customWidth="1"/>
    <col min="14880" max="14880" width="11.7109375" customWidth="1"/>
    <col min="14882" max="14882" width="15.140625" bestFit="1" customWidth="1"/>
    <col min="15103" max="15103" width="3.140625" customWidth="1"/>
    <col min="15104" max="15104" width="29.140625" bestFit="1" customWidth="1"/>
    <col min="15105" max="15119" width="9.140625" customWidth="1"/>
    <col min="15120" max="15120" width="9.7109375" bestFit="1" customWidth="1"/>
    <col min="15121" max="15121" width="9.140625" customWidth="1"/>
    <col min="15122" max="15122" width="9.7109375" bestFit="1" customWidth="1"/>
    <col min="15123" max="15128" width="9.140625" customWidth="1"/>
    <col min="15129" max="15130" width="9.7109375" bestFit="1" customWidth="1"/>
    <col min="15131" max="15131" width="9.140625" customWidth="1"/>
    <col min="15132" max="15132" width="9.7109375" bestFit="1" customWidth="1"/>
    <col min="15133" max="15135" width="9.140625" customWidth="1"/>
    <col min="15136" max="15136" width="11.7109375" customWidth="1"/>
    <col min="15138" max="15138" width="15.140625" bestFit="1" customWidth="1"/>
    <col min="15359" max="15359" width="3.140625" customWidth="1"/>
    <col min="15360" max="15360" width="29.140625" bestFit="1" customWidth="1"/>
    <col min="15361" max="15375" width="9.140625" customWidth="1"/>
    <col min="15376" max="15376" width="9.7109375" bestFit="1" customWidth="1"/>
    <col min="15377" max="15377" width="9.140625" customWidth="1"/>
    <col min="15378" max="15378" width="9.7109375" bestFit="1" customWidth="1"/>
    <col min="15379" max="15384" width="9.140625" customWidth="1"/>
    <col min="15385" max="15386" width="9.7109375" bestFit="1" customWidth="1"/>
    <col min="15387" max="15387" width="9.140625" customWidth="1"/>
    <col min="15388" max="15388" width="9.7109375" bestFit="1" customWidth="1"/>
    <col min="15389" max="15391" width="9.140625" customWidth="1"/>
    <col min="15392" max="15392" width="11.7109375" customWidth="1"/>
    <col min="15394" max="15394" width="15.140625" bestFit="1" customWidth="1"/>
    <col min="15615" max="15615" width="3.140625" customWidth="1"/>
    <col min="15616" max="15616" width="29.140625" bestFit="1" customWidth="1"/>
    <col min="15617" max="15631" width="9.140625" customWidth="1"/>
    <col min="15632" max="15632" width="9.7109375" bestFit="1" customWidth="1"/>
    <col min="15633" max="15633" width="9.140625" customWidth="1"/>
    <col min="15634" max="15634" width="9.7109375" bestFit="1" customWidth="1"/>
    <col min="15635" max="15640" width="9.140625" customWidth="1"/>
    <col min="15641" max="15642" width="9.7109375" bestFit="1" customWidth="1"/>
    <col min="15643" max="15643" width="9.140625" customWidth="1"/>
    <col min="15644" max="15644" width="9.7109375" bestFit="1" customWidth="1"/>
    <col min="15645" max="15647" width="9.140625" customWidth="1"/>
    <col min="15648" max="15648" width="11.7109375" customWidth="1"/>
    <col min="15650" max="15650" width="15.140625" bestFit="1" customWidth="1"/>
    <col min="15871" max="15871" width="3.140625" customWidth="1"/>
    <col min="15872" max="15872" width="29.140625" bestFit="1" customWidth="1"/>
    <col min="15873" max="15887" width="9.140625" customWidth="1"/>
    <col min="15888" max="15888" width="9.7109375" bestFit="1" customWidth="1"/>
    <col min="15889" max="15889" width="9.140625" customWidth="1"/>
    <col min="15890" max="15890" width="9.7109375" bestFit="1" customWidth="1"/>
    <col min="15891" max="15896" width="9.140625" customWidth="1"/>
    <col min="15897" max="15898" width="9.7109375" bestFit="1" customWidth="1"/>
    <col min="15899" max="15899" width="9.140625" customWidth="1"/>
    <col min="15900" max="15900" width="9.7109375" bestFit="1" customWidth="1"/>
    <col min="15901" max="15903" width="9.140625" customWidth="1"/>
    <col min="15904" max="15904" width="11.7109375" customWidth="1"/>
    <col min="15906" max="15906" width="15.140625" bestFit="1" customWidth="1"/>
    <col min="16127" max="16127" width="3.140625" customWidth="1"/>
    <col min="16128" max="16128" width="29.140625" bestFit="1" customWidth="1"/>
    <col min="16129" max="16143" width="9.140625" customWidth="1"/>
    <col min="16144" max="16144" width="9.7109375" bestFit="1" customWidth="1"/>
    <col min="16145" max="16145" width="9.140625" customWidth="1"/>
    <col min="16146" max="16146" width="9.7109375" bestFit="1" customWidth="1"/>
    <col min="16147" max="16152" width="9.140625" customWidth="1"/>
    <col min="16153" max="16154" width="9.7109375" bestFit="1" customWidth="1"/>
    <col min="16155" max="16155" width="9.140625" customWidth="1"/>
    <col min="16156" max="16156" width="9.7109375" bestFit="1" customWidth="1"/>
    <col min="16157" max="16159" width="9.140625" customWidth="1"/>
    <col min="16160" max="16160" width="11.7109375" customWidth="1"/>
    <col min="16162" max="16162" width="15.140625" bestFit="1" customWidth="1"/>
  </cols>
  <sheetData>
    <row r="1" spans="2:35" ht="15.75" thickBot="1" x14ac:dyDescent="0.3"/>
    <row r="2" spans="2:35" ht="12.75" customHeight="1" thickBot="1" x14ac:dyDescent="0.3">
      <c r="B2" s="114" t="s">
        <v>0</v>
      </c>
      <c r="C2" s="116" t="s">
        <v>87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8"/>
      <c r="AH2" s="119" t="s">
        <v>2</v>
      </c>
    </row>
    <row r="3" spans="2:35" ht="15.75" thickBot="1" x14ac:dyDescent="0.3">
      <c r="B3" s="115"/>
      <c r="C3" s="53">
        <v>1</v>
      </c>
      <c r="D3" s="53">
        <v>2</v>
      </c>
      <c r="E3" s="53">
        <v>3</v>
      </c>
      <c r="F3" s="53">
        <v>4</v>
      </c>
      <c r="G3" s="53">
        <v>5</v>
      </c>
      <c r="H3" s="53">
        <v>6</v>
      </c>
      <c r="I3" s="53">
        <v>7</v>
      </c>
      <c r="J3" s="53">
        <v>8</v>
      </c>
      <c r="K3" s="53">
        <v>9</v>
      </c>
      <c r="L3" s="54">
        <v>10</v>
      </c>
      <c r="M3" s="53">
        <v>11</v>
      </c>
      <c r="N3" s="54">
        <v>12</v>
      </c>
      <c r="O3" s="53">
        <v>13</v>
      </c>
      <c r="P3" s="54">
        <v>14</v>
      </c>
      <c r="Q3" s="55">
        <v>15</v>
      </c>
      <c r="R3" s="55">
        <v>16</v>
      </c>
      <c r="S3" s="55">
        <v>17</v>
      </c>
      <c r="T3" s="55">
        <v>18</v>
      </c>
      <c r="U3" s="55">
        <v>19</v>
      </c>
      <c r="V3" s="55">
        <v>20</v>
      </c>
      <c r="W3" s="55">
        <v>21</v>
      </c>
      <c r="X3" s="55">
        <v>22</v>
      </c>
      <c r="Y3" s="55">
        <v>23</v>
      </c>
      <c r="Z3" s="55">
        <v>24</v>
      </c>
      <c r="AA3" s="55">
        <v>25</v>
      </c>
      <c r="AB3" s="55">
        <v>26</v>
      </c>
      <c r="AC3" s="55">
        <v>27</v>
      </c>
      <c r="AD3" s="55">
        <v>28</v>
      </c>
      <c r="AE3" s="55">
        <v>29</v>
      </c>
      <c r="AF3" s="55">
        <v>30</v>
      </c>
      <c r="AG3" s="56">
        <v>31</v>
      </c>
      <c r="AH3" s="120"/>
    </row>
    <row r="4" spans="2:35" x14ac:dyDescent="0.25">
      <c r="B4" s="22" t="s">
        <v>3</v>
      </c>
      <c r="C4" s="2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6"/>
      <c r="AH4" s="7">
        <f>SUM(AH5:AH8)</f>
        <v>0</v>
      </c>
      <c r="AI4" s="1"/>
    </row>
    <row r="5" spans="2:35" x14ac:dyDescent="0.25">
      <c r="B5" s="23" t="s">
        <v>4</v>
      </c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3"/>
      <c r="AB5" s="62"/>
      <c r="AC5" s="62"/>
      <c r="AD5" s="62"/>
      <c r="AE5" s="62"/>
      <c r="AF5" s="62"/>
      <c r="AG5" s="93"/>
      <c r="AH5" s="8">
        <f>SUM(C5:AG5)</f>
        <v>0</v>
      </c>
    </row>
    <row r="6" spans="2:35" x14ac:dyDescent="0.25">
      <c r="B6" s="23" t="s">
        <v>61</v>
      </c>
      <c r="C6" s="61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93"/>
      <c r="AH6" s="8">
        <f>SUM(C6:AG6)</f>
        <v>0</v>
      </c>
    </row>
    <row r="7" spans="2:35" x14ac:dyDescent="0.25">
      <c r="B7" s="23" t="s">
        <v>5</v>
      </c>
      <c r="C7" s="61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93"/>
      <c r="AH7" s="8">
        <f>SUM(C7:AG7)</f>
        <v>0</v>
      </c>
    </row>
    <row r="8" spans="2:35" ht="15.75" thickBot="1" x14ac:dyDescent="0.3">
      <c r="B8" s="24" t="s">
        <v>6</v>
      </c>
      <c r="C8" s="66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94"/>
      <c r="AH8" s="9">
        <f>SUM(C8:AG8)</f>
        <v>0</v>
      </c>
    </row>
    <row r="9" spans="2:35" ht="15.75" thickBot="1" x14ac:dyDescent="0.3">
      <c r="B9" s="25" t="s">
        <v>62</v>
      </c>
      <c r="C9" s="70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95"/>
      <c r="AH9" s="10">
        <f>SUM(C9:AG9)</f>
        <v>0</v>
      </c>
      <c r="AI9" s="5" t="e">
        <f>AH9/AH4</f>
        <v>#DIV/0!</v>
      </c>
    </row>
    <row r="10" spans="2:35" s="3" customFormat="1" ht="4.5" customHeight="1" thickBot="1" x14ac:dyDescent="0.3">
      <c r="B10" s="1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11"/>
      <c r="AI10" s="26"/>
    </row>
    <row r="11" spans="2:35" x14ac:dyDescent="0.25">
      <c r="B11" s="15" t="s">
        <v>7</v>
      </c>
      <c r="C11" s="76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96"/>
      <c r="AH11" s="12">
        <f>SUM(AH12:AH20)</f>
        <v>0</v>
      </c>
      <c r="AI11" s="106" t="e">
        <f>AH11/$C$77</f>
        <v>#DIV/0!</v>
      </c>
    </row>
    <row r="12" spans="2:35" x14ac:dyDescent="0.25">
      <c r="B12" s="16" t="s">
        <v>63</v>
      </c>
      <c r="C12" s="78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80"/>
      <c r="AB12" s="79"/>
      <c r="AC12" s="79"/>
      <c r="AD12" s="79"/>
      <c r="AE12" s="79"/>
      <c r="AF12" s="79"/>
      <c r="AG12" s="97"/>
      <c r="AH12" s="8">
        <f t="shared" ref="AH12:AH20" si="0">SUM(C12:AG12)</f>
        <v>0</v>
      </c>
      <c r="AI12" s="108"/>
    </row>
    <row r="13" spans="2:35" x14ac:dyDescent="0.25">
      <c r="B13" s="16" t="s">
        <v>8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80"/>
      <c r="AB13" s="79"/>
      <c r="AC13" s="79"/>
      <c r="AD13" s="79"/>
      <c r="AE13" s="79"/>
      <c r="AF13" s="79"/>
      <c r="AG13" s="97"/>
      <c r="AH13" s="8">
        <f t="shared" si="0"/>
        <v>0</v>
      </c>
      <c r="AI13" s="108"/>
    </row>
    <row r="14" spans="2:35" x14ac:dyDescent="0.25">
      <c r="B14" s="16" t="s">
        <v>64</v>
      </c>
      <c r="C14" s="78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80"/>
      <c r="AB14" s="79"/>
      <c r="AC14" s="79"/>
      <c r="AD14" s="79"/>
      <c r="AE14" s="79"/>
      <c r="AF14" s="79"/>
      <c r="AG14" s="97"/>
      <c r="AH14" s="8">
        <f t="shared" si="0"/>
        <v>0</v>
      </c>
      <c r="AI14" s="108"/>
    </row>
    <row r="15" spans="2:35" x14ac:dyDescent="0.25">
      <c r="B15" s="16" t="s">
        <v>65</v>
      </c>
      <c r="C15" s="7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80"/>
      <c r="AB15" s="79"/>
      <c r="AC15" s="79"/>
      <c r="AD15" s="79"/>
      <c r="AE15" s="79"/>
      <c r="AF15" s="79"/>
      <c r="AG15" s="97"/>
      <c r="AH15" s="8">
        <f t="shared" si="0"/>
        <v>0</v>
      </c>
      <c r="AI15" s="108"/>
    </row>
    <row r="16" spans="2:35" x14ac:dyDescent="0.25">
      <c r="B16" s="16" t="s">
        <v>9</v>
      </c>
      <c r="C16" s="78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80"/>
      <c r="AB16" s="79"/>
      <c r="AC16" s="79"/>
      <c r="AD16" s="79"/>
      <c r="AE16" s="79"/>
      <c r="AF16" s="79"/>
      <c r="AG16" s="97"/>
      <c r="AH16" s="8">
        <f t="shared" si="0"/>
        <v>0</v>
      </c>
      <c r="AI16" s="108"/>
    </row>
    <row r="17" spans="2:35" x14ac:dyDescent="0.25">
      <c r="B17" s="16" t="s">
        <v>10</v>
      </c>
      <c r="C17" s="78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97"/>
      <c r="AH17" s="8">
        <f t="shared" si="0"/>
        <v>0</v>
      </c>
      <c r="AI17" s="108"/>
    </row>
    <row r="18" spans="2:35" x14ac:dyDescent="0.25">
      <c r="B18" s="16" t="s">
        <v>11</v>
      </c>
      <c r="C18" s="78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97"/>
      <c r="AH18" s="8">
        <f t="shared" si="0"/>
        <v>0</v>
      </c>
      <c r="AI18" s="108"/>
    </row>
    <row r="19" spans="2:35" x14ac:dyDescent="0.25">
      <c r="B19" s="16" t="s">
        <v>12</v>
      </c>
      <c r="C19" s="78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97"/>
      <c r="AH19" s="8">
        <f t="shared" si="0"/>
        <v>0</v>
      </c>
      <c r="AI19" s="108"/>
    </row>
    <row r="20" spans="2:35" ht="15.75" thickBot="1" x14ac:dyDescent="0.3">
      <c r="B20" s="16" t="s">
        <v>13</v>
      </c>
      <c r="C20" s="78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97"/>
      <c r="AH20" s="8">
        <f t="shared" si="0"/>
        <v>0</v>
      </c>
      <c r="AI20" s="107"/>
    </row>
    <row r="21" spans="2:35" x14ac:dyDescent="0.25">
      <c r="B21" s="17" t="s">
        <v>66</v>
      </c>
      <c r="C21" s="83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98"/>
      <c r="AH21" s="13">
        <f>SUM(AH22:AH26)</f>
        <v>0</v>
      </c>
      <c r="AI21" s="103" t="e">
        <f>AH21/$C$77</f>
        <v>#DIV/0!</v>
      </c>
    </row>
    <row r="22" spans="2:35" x14ac:dyDescent="0.25">
      <c r="B22" s="16" t="s">
        <v>14</v>
      </c>
      <c r="C22" s="78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97"/>
      <c r="AH22" s="8">
        <f>SUM(C22:AG22)</f>
        <v>0</v>
      </c>
      <c r="AI22" s="104"/>
    </row>
    <row r="23" spans="2:35" x14ac:dyDescent="0.25">
      <c r="B23" s="16" t="s">
        <v>7</v>
      </c>
      <c r="C23" s="78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97"/>
      <c r="AH23" s="8">
        <f>SUM(C23:AG23)</f>
        <v>0</v>
      </c>
      <c r="AI23" s="104"/>
    </row>
    <row r="24" spans="2:35" x14ac:dyDescent="0.25">
      <c r="B24" s="16" t="s">
        <v>16</v>
      </c>
      <c r="C24" s="78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97"/>
      <c r="AH24" s="8">
        <f>SUM(C24:AG24)</f>
        <v>0</v>
      </c>
      <c r="AI24" s="104"/>
    </row>
    <row r="25" spans="2:35" x14ac:dyDescent="0.25">
      <c r="B25" s="16" t="s">
        <v>17</v>
      </c>
      <c r="C25" s="78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97"/>
      <c r="AH25" s="8">
        <f>SUM(C25:AG25)</f>
        <v>0</v>
      </c>
      <c r="AI25" s="104"/>
    </row>
    <row r="26" spans="2:35" ht="15.75" thickBot="1" x14ac:dyDescent="0.3">
      <c r="B26" s="16" t="s">
        <v>15</v>
      </c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97"/>
      <c r="AH26" s="8">
        <f>SUM(C26:AG26)</f>
        <v>0</v>
      </c>
      <c r="AI26" s="105"/>
    </row>
    <row r="27" spans="2:35" x14ac:dyDescent="0.25">
      <c r="B27" s="18" t="s">
        <v>18</v>
      </c>
      <c r="C27" s="83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98"/>
      <c r="AH27" s="13">
        <f>SUM(AH28:AH35)</f>
        <v>0</v>
      </c>
      <c r="AI27" s="106" t="e">
        <f>AH27/$C$77</f>
        <v>#DIV/0!</v>
      </c>
    </row>
    <row r="28" spans="2:35" x14ac:dyDescent="0.25">
      <c r="B28" s="16" t="s">
        <v>68</v>
      </c>
      <c r="C28" s="7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97"/>
      <c r="AH28" s="8">
        <f t="shared" ref="AH28:AH35" si="1">SUM(C28:AG28)</f>
        <v>0</v>
      </c>
      <c r="AI28" s="108"/>
    </row>
    <row r="29" spans="2:35" x14ac:dyDescent="0.25">
      <c r="B29" s="16" t="s">
        <v>69</v>
      </c>
      <c r="C29" s="7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97"/>
      <c r="AH29" s="8">
        <f t="shared" si="1"/>
        <v>0</v>
      </c>
      <c r="AI29" s="108"/>
    </row>
    <row r="30" spans="2:35" x14ac:dyDescent="0.25">
      <c r="B30" s="16" t="s">
        <v>70</v>
      </c>
      <c r="C30" s="7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97"/>
      <c r="AH30" s="8">
        <f t="shared" si="1"/>
        <v>0</v>
      </c>
      <c r="AI30" s="108"/>
    </row>
    <row r="31" spans="2:35" x14ac:dyDescent="0.25">
      <c r="B31" s="16" t="s">
        <v>19</v>
      </c>
      <c r="C31" s="78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97"/>
      <c r="AH31" s="8">
        <f t="shared" si="1"/>
        <v>0</v>
      </c>
      <c r="AI31" s="108"/>
    </row>
    <row r="32" spans="2:35" x14ac:dyDescent="0.25">
      <c r="B32" s="16" t="s">
        <v>20</v>
      </c>
      <c r="C32" s="78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97"/>
      <c r="AH32" s="8">
        <f t="shared" si="1"/>
        <v>0</v>
      </c>
      <c r="AI32" s="108"/>
    </row>
    <row r="33" spans="2:35" x14ac:dyDescent="0.25">
      <c r="B33" s="19" t="s">
        <v>71</v>
      </c>
      <c r="C33" s="7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97"/>
      <c r="AH33" s="8">
        <f t="shared" si="1"/>
        <v>0</v>
      </c>
      <c r="AI33" s="108"/>
    </row>
    <row r="34" spans="2:35" x14ac:dyDescent="0.25">
      <c r="B34" s="19" t="s">
        <v>21</v>
      </c>
      <c r="C34" s="7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97"/>
      <c r="AH34" s="8">
        <f t="shared" si="1"/>
        <v>0</v>
      </c>
      <c r="AI34" s="108"/>
    </row>
    <row r="35" spans="2:35" ht="15.75" thickBot="1" x14ac:dyDescent="0.3">
      <c r="B35" s="16" t="s">
        <v>67</v>
      </c>
      <c r="C35" s="7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97"/>
      <c r="AH35" s="8">
        <f t="shared" si="1"/>
        <v>0</v>
      </c>
      <c r="AI35" s="107"/>
    </row>
    <row r="36" spans="2:35" x14ac:dyDescent="0.25">
      <c r="B36" s="18" t="s">
        <v>22</v>
      </c>
      <c r="C36" s="83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98"/>
      <c r="AH36" s="13">
        <f>SUM(AH37:AH39)</f>
        <v>0</v>
      </c>
      <c r="AI36" s="106" t="e">
        <f>AH36/$C$77</f>
        <v>#DIV/0!</v>
      </c>
    </row>
    <row r="37" spans="2:35" x14ac:dyDescent="0.25">
      <c r="B37" s="16" t="s">
        <v>23</v>
      </c>
      <c r="C37" s="78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97"/>
      <c r="AH37" s="8">
        <f>SUM(C37:AG37)</f>
        <v>0</v>
      </c>
      <c r="AI37" s="108"/>
    </row>
    <row r="38" spans="2:35" x14ac:dyDescent="0.25">
      <c r="B38" s="16" t="s">
        <v>24</v>
      </c>
      <c r="C38" s="78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97"/>
      <c r="AH38" s="8">
        <f>SUM(C38:AG38)</f>
        <v>0</v>
      </c>
      <c r="AI38" s="108"/>
    </row>
    <row r="39" spans="2:35" ht="15.75" thickBot="1" x14ac:dyDescent="0.3">
      <c r="B39" s="16" t="s">
        <v>25</v>
      </c>
      <c r="C39" s="78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97"/>
      <c r="AH39" s="8">
        <f>SUM(C39:AG39)</f>
        <v>0</v>
      </c>
      <c r="AI39" s="107"/>
    </row>
    <row r="40" spans="2:35" x14ac:dyDescent="0.25">
      <c r="B40" s="18" t="s">
        <v>72</v>
      </c>
      <c r="C40" s="83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98"/>
      <c r="AH40" s="13">
        <f>SUM(AH41:AH53)</f>
        <v>0</v>
      </c>
      <c r="AI40" s="103" t="e">
        <f>AH40/$C$77</f>
        <v>#DIV/0!</v>
      </c>
    </row>
    <row r="41" spans="2:35" x14ac:dyDescent="0.25">
      <c r="B41" s="16" t="s">
        <v>26</v>
      </c>
      <c r="C41" s="78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97"/>
      <c r="AH41" s="8">
        <f t="shared" ref="AH41:AH53" si="2">SUM(C41:AG41)</f>
        <v>0</v>
      </c>
      <c r="AI41" s="104"/>
    </row>
    <row r="42" spans="2:35" x14ac:dyDescent="0.25">
      <c r="B42" s="16" t="s">
        <v>27</v>
      </c>
      <c r="C42" s="78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97"/>
      <c r="AH42" s="8">
        <f t="shared" si="2"/>
        <v>0</v>
      </c>
      <c r="AI42" s="104"/>
    </row>
    <row r="43" spans="2:35" x14ac:dyDescent="0.25">
      <c r="B43" s="16" t="s">
        <v>28</v>
      </c>
      <c r="C43" s="78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97"/>
      <c r="AH43" s="8">
        <f t="shared" si="2"/>
        <v>0</v>
      </c>
      <c r="AI43" s="104"/>
    </row>
    <row r="44" spans="2:35" x14ac:dyDescent="0.25">
      <c r="B44" s="16" t="s">
        <v>29</v>
      </c>
      <c r="C44" s="78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97"/>
      <c r="AH44" s="8">
        <f t="shared" si="2"/>
        <v>0</v>
      </c>
      <c r="AI44" s="104"/>
    </row>
    <row r="45" spans="2:35" x14ac:dyDescent="0.25">
      <c r="B45" s="16" t="s">
        <v>73</v>
      </c>
      <c r="C45" s="78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97"/>
      <c r="AH45" s="8">
        <f t="shared" si="2"/>
        <v>0</v>
      </c>
      <c r="AI45" s="104"/>
    </row>
    <row r="46" spans="2:35" x14ac:dyDescent="0.25">
      <c r="B46" s="16" t="s">
        <v>30</v>
      </c>
      <c r="C46" s="78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97"/>
      <c r="AH46" s="8">
        <f t="shared" si="2"/>
        <v>0</v>
      </c>
      <c r="AI46" s="104"/>
    </row>
    <row r="47" spans="2:35" x14ac:dyDescent="0.25">
      <c r="B47" s="19" t="s">
        <v>31</v>
      </c>
      <c r="C47" s="78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97"/>
      <c r="AH47" s="8">
        <f t="shared" si="2"/>
        <v>0</v>
      </c>
      <c r="AI47" s="104"/>
    </row>
    <row r="48" spans="2:35" x14ac:dyDescent="0.25">
      <c r="B48" s="16" t="s">
        <v>32</v>
      </c>
      <c r="C48" s="78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97"/>
      <c r="AH48" s="8">
        <f t="shared" si="2"/>
        <v>0</v>
      </c>
      <c r="AI48" s="104"/>
    </row>
    <row r="49" spans="2:35" x14ac:dyDescent="0.25">
      <c r="B49" s="19" t="s">
        <v>33</v>
      </c>
      <c r="C49" s="78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97"/>
      <c r="AH49" s="8">
        <f t="shared" si="2"/>
        <v>0</v>
      </c>
      <c r="AI49" s="104"/>
    </row>
    <row r="50" spans="2:35" x14ac:dyDescent="0.25">
      <c r="B50" s="19" t="s">
        <v>34</v>
      </c>
      <c r="C50" s="78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97"/>
      <c r="AH50" s="8">
        <f t="shared" si="2"/>
        <v>0</v>
      </c>
      <c r="AI50" s="104"/>
    </row>
    <row r="51" spans="2:35" x14ac:dyDescent="0.25">
      <c r="B51" s="19" t="s">
        <v>74</v>
      </c>
      <c r="C51" s="7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97"/>
      <c r="AH51" s="8">
        <f t="shared" si="2"/>
        <v>0</v>
      </c>
      <c r="AI51" s="104"/>
    </row>
    <row r="52" spans="2:35" x14ac:dyDescent="0.25">
      <c r="B52" s="19" t="s">
        <v>45</v>
      </c>
      <c r="C52" s="78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97"/>
      <c r="AH52" s="8">
        <f t="shared" si="2"/>
        <v>0</v>
      </c>
      <c r="AI52" s="104"/>
    </row>
    <row r="53" spans="2:35" ht="15.75" thickBot="1" x14ac:dyDescent="0.3">
      <c r="B53" s="19" t="s">
        <v>46</v>
      </c>
      <c r="C53" s="78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97"/>
      <c r="AH53" s="8">
        <f t="shared" si="2"/>
        <v>0</v>
      </c>
      <c r="AI53" s="105"/>
    </row>
    <row r="54" spans="2:35" x14ac:dyDescent="0.25">
      <c r="B54" s="18" t="s">
        <v>35</v>
      </c>
      <c r="C54" s="83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98"/>
      <c r="AH54" s="13">
        <f>AH55</f>
        <v>0</v>
      </c>
      <c r="AI54" s="106" t="e">
        <f>AH54/$C$77</f>
        <v>#DIV/0!</v>
      </c>
    </row>
    <row r="55" spans="2:35" ht="15.75" thickBot="1" x14ac:dyDescent="0.3">
      <c r="B55" s="16" t="s">
        <v>36</v>
      </c>
      <c r="C55" s="78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97"/>
      <c r="AH55" s="8">
        <f>SUM(C55:AG55)</f>
        <v>0</v>
      </c>
      <c r="AI55" s="107"/>
    </row>
    <row r="56" spans="2:35" x14ac:dyDescent="0.25">
      <c r="B56" s="18" t="s">
        <v>37</v>
      </c>
      <c r="C56" s="83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98"/>
      <c r="AH56" s="13">
        <f>SUM(AH57:AH59)</f>
        <v>0</v>
      </c>
      <c r="AI56" s="106" t="e">
        <f>AH56/$C$77</f>
        <v>#DIV/0!</v>
      </c>
    </row>
    <row r="57" spans="2:35" x14ac:dyDescent="0.25">
      <c r="B57" s="16" t="s">
        <v>38</v>
      </c>
      <c r="C57" s="78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97"/>
      <c r="AH57" s="8">
        <f>SUM(C57:AG57)</f>
        <v>0</v>
      </c>
      <c r="AI57" s="108"/>
    </row>
    <row r="58" spans="2:35" x14ac:dyDescent="0.25">
      <c r="B58" s="16" t="s">
        <v>39</v>
      </c>
      <c r="C58" s="78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97"/>
      <c r="AH58" s="8">
        <f>SUM(C58:AG58)</f>
        <v>0</v>
      </c>
      <c r="AI58" s="108"/>
    </row>
    <row r="59" spans="2:35" ht="15.75" thickBot="1" x14ac:dyDescent="0.3">
      <c r="B59" s="16" t="s">
        <v>40</v>
      </c>
      <c r="C59" s="78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97"/>
      <c r="AH59" s="8">
        <f>SUM(C59:AG59)</f>
        <v>0</v>
      </c>
      <c r="AI59" s="107"/>
    </row>
    <row r="60" spans="2:35" x14ac:dyDescent="0.25">
      <c r="B60" s="18" t="s">
        <v>41</v>
      </c>
      <c r="C60" s="83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98"/>
      <c r="AH60" s="13">
        <f>SUM(AH61:AH63)</f>
        <v>0</v>
      </c>
      <c r="AI60" s="103" t="e">
        <f>AH60/$C$77</f>
        <v>#DIV/0!</v>
      </c>
    </row>
    <row r="61" spans="2:35" x14ac:dyDescent="0.25">
      <c r="B61" s="16" t="s">
        <v>42</v>
      </c>
      <c r="C61" s="78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97"/>
      <c r="AH61" s="8">
        <f>SUM(C61:AG61)</f>
        <v>0</v>
      </c>
      <c r="AI61" s="104"/>
    </row>
    <row r="62" spans="2:35" x14ac:dyDescent="0.25">
      <c r="B62" s="16" t="s">
        <v>43</v>
      </c>
      <c r="C62" s="78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97"/>
      <c r="AH62" s="8">
        <f>SUM(C62:AG62)</f>
        <v>0</v>
      </c>
      <c r="AI62" s="104"/>
    </row>
    <row r="63" spans="2:35" ht="15.75" thickBot="1" x14ac:dyDescent="0.3">
      <c r="B63" s="16" t="s">
        <v>44</v>
      </c>
      <c r="C63" s="78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97"/>
      <c r="AH63" s="8">
        <f>SUM(C63:AG63)</f>
        <v>0</v>
      </c>
      <c r="AI63" s="105"/>
    </row>
    <row r="64" spans="2:35" x14ac:dyDescent="0.25">
      <c r="B64" s="18" t="s">
        <v>47</v>
      </c>
      <c r="C64" s="8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98"/>
      <c r="AH64" s="13">
        <f>SUM(AH65:AH69)</f>
        <v>0</v>
      </c>
      <c r="AI64" s="103" t="e">
        <f>AH64/$C$77</f>
        <v>#DIV/0!</v>
      </c>
    </row>
    <row r="65" spans="2:35" x14ac:dyDescent="0.25">
      <c r="B65" s="16" t="s">
        <v>48</v>
      </c>
      <c r="C65" s="78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97"/>
      <c r="AH65" s="8">
        <f>SUM(C65:AG65)</f>
        <v>0</v>
      </c>
      <c r="AI65" s="104"/>
    </row>
    <row r="66" spans="2:35" x14ac:dyDescent="0.25">
      <c r="B66" s="16" t="s">
        <v>49</v>
      </c>
      <c r="C66" s="78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97"/>
      <c r="AH66" s="8">
        <f>SUM(C66:AG66)</f>
        <v>0</v>
      </c>
      <c r="AI66" s="104"/>
    </row>
    <row r="67" spans="2:35" x14ac:dyDescent="0.25">
      <c r="B67" s="16" t="s">
        <v>50</v>
      </c>
      <c r="C67" s="78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97"/>
      <c r="AH67" s="8">
        <f>SUM(C67:AG67)</f>
        <v>0</v>
      </c>
      <c r="AI67" s="104"/>
    </row>
    <row r="68" spans="2:35" x14ac:dyDescent="0.25">
      <c r="B68" s="19" t="s">
        <v>51</v>
      </c>
      <c r="C68" s="78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97"/>
      <c r="AH68" s="8">
        <f>SUM(C68:AG68)</f>
        <v>0</v>
      </c>
      <c r="AI68" s="104"/>
    </row>
    <row r="69" spans="2:35" ht="15.75" thickBot="1" x14ac:dyDescent="0.3">
      <c r="B69" s="19" t="s">
        <v>76</v>
      </c>
      <c r="C69" s="78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97"/>
      <c r="AH69" s="8">
        <f>SUM(C69:AG69)</f>
        <v>0</v>
      </c>
      <c r="AI69" s="105"/>
    </row>
    <row r="70" spans="2:35" x14ac:dyDescent="0.25">
      <c r="B70" s="18" t="s">
        <v>52</v>
      </c>
      <c r="C70" s="8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98"/>
      <c r="AH70" s="13">
        <f>AH71</f>
        <v>0</v>
      </c>
      <c r="AI70" s="106" t="e">
        <f>AH70/$C$77</f>
        <v>#DIV/0!</v>
      </c>
    </row>
    <row r="71" spans="2:35" ht="15.75" thickBot="1" x14ac:dyDescent="0.3">
      <c r="B71" s="19" t="s">
        <v>53</v>
      </c>
      <c r="C71" s="78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97"/>
      <c r="AH71" s="8">
        <f>SUM(C71:AG71)</f>
        <v>0</v>
      </c>
      <c r="AI71" s="107"/>
    </row>
    <row r="72" spans="2:35" x14ac:dyDescent="0.25">
      <c r="B72" s="18" t="s">
        <v>54</v>
      </c>
      <c r="C72" s="83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98"/>
      <c r="AH72" s="13">
        <f>SUM(AH73:AH75)</f>
        <v>0</v>
      </c>
      <c r="AI72" s="106" t="e">
        <f>AH72/$C$77</f>
        <v>#DIV/0!</v>
      </c>
    </row>
    <row r="73" spans="2:35" x14ac:dyDescent="0.25">
      <c r="B73" s="16" t="s">
        <v>55</v>
      </c>
      <c r="C73" s="87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99"/>
      <c r="AH73" s="8">
        <f>SUM(C73:AG73)</f>
        <v>0</v>
      </c>
      <c r="AI73" s="108"/>
    </row>
    <row r="74" spans="2:35" x14ac:dyDescent="0.25">
      <c r="B74" s="16" t="s">
        <v>75</v>
      </c>
      <c r="C74" s="87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99"/>
      <c r="AH74" s="8">
        <f>SUM(C74:AG74)</f>
        <v>0</v>
      </c>
      <c r="AI74" s="108"/>
    </row>
    <row r="75" spans="2:35" ht="15.75" thickBot="1" x14ac:dyDescent="0.3">
      <c r="B75" s="20" t="s">
        <v>56</v>
      </c>
      <c r="C75" s="89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100"/>
      <c r="AH75" s="9">
        <f>SUM(C75:AG75)</f>
        <v>0</v>
      </c>
      <c r="AI75" s="107"/>
    </row>
    <row r="76" spans="2:35" ht="15.75" thickBot="1" x14ac:dyDescent="0.3">
      <c r="B76" s="31" t="s">
        <v>57</v>
      </c>
      <c r="C76" s="29">
        <f>SUM(C11:C75)</f>
        <v>0</v>
      </c>
      <c r="D76" s="29">
        <f t="shared" ref="D76:AG76" si="3">SUM(D11:D75)</f>
        <v>0</v>
      </c>
      <c r="E76" s="29">
        <f t="shared" si="3"/>
        <v>0</v>
      </c>
      <c r="F76" s="29">
        <f t="shared" si="3"/>
        <v>0</v>
      </c>
      <c r="G76" s="29">
        <f t="shared" si="3"/>
        <v>0</v>
      </c>
      <c r="H76" s="29">
        <f t="shared" si="3"/>
        <v>0</v>
      </c>
      <c r="I76" s="29">
        <f t="shared" si="3"/>
        <v>0</v>
      </c>
      <c r="J76" s="29">
        <f t="shared" si="3"/>
        <v>0</v>
      </c>
      <c r="K76" s="29">
        <f t="shared" si="3"/>
        <v>0</v>
      </c>
      <c r="L76" s="29">
        <f t="shared" si="3"/>
        <v>0</v>
      </c>
      <c r="M76" s="29">
        <f t="shared" si="3"/>
        <v>0</v>
      </c>
      <c r="N76" s="29">
        <f t="shared" si="3"/>
        <v>0</v>
      </c>
      <c r="O76" s="29">
        <f t="shared" si="3"/>
        <v>0</v>
      </c>
      <c r="P76" s="29">
        <f t="shared" si="3"/>
        <v>0</v>
      </c>
      <c r="Q76" s="29">
        <f t="shared" si="3"/>
        <v>0</v>
      </c>
      <c r="R76" s="29">
        <f>SUM(R11:R75)</f>
        <v>0</v>
      </c>
      <c r="S76" s="29">
        <f t="shared" si="3"/>
        <v>0</v>
      </c>
      <c r="T76" s="29">
        <f t="shared" si="3"/>
        <v>0</v>
      </c>
      <c r="U76" s="29">
        <f t="shared" si="3"/>
        <v>0</v>
      </c>
      <c r="V76" s="29">
        <f t="shared" si="3"/>
        <v>0</v>
      </c>
      <c r="W76" s="29">
        <f t="shared" si="3"/>
        <v>0</v>
      </c>
      <c r="X76" s="29">
        <f t="shared" si="3"/>
        <v>0</v>
      </c>
      <c r="Y76" s="29">
        <f t="shared" si="3"/>
        <v>0</v>
      </c>
      <c r="Z76" s="29">
        <f t="shared" si="3"/>
        <v>0</v>
      </c>
      <c r="AA76" s="29">
        <f t="shared" si="3"/>
        <v>0</v>
      </c>
      <c r="AB76" s="29">
        <f t="shared" si="3"/>
        <v>0</v>
      </c>
      <c r="AC76" s="29">
        <f t="shared" si="3"/>
        <v>0</v>
      </c>
      <c r="AD76" s="29">
        <f t="shared" si="3"/>
        <v>0</v>
      </c>
      <c r="AE76" s="29">
        <f t="shared" si="3"/>
        <v>0</v>
      </c>
      <c r="AF76" s="29">
        <f t="shared" si="3"/>
        <v>0</v>
      </c>
      <c r="AG76" s="29">
        <f t="shared" si="3"/>
        <v>0</v>
      </c>
    </row>
    <row r="77" spans="2:35" x14ac:dyDescent="0.25">
      <c r="B77" s="30" t="s">
        <v>58</v>
      </c>
      <c r="C77" s="109">
        <f>SUM(C76:AG76)</f>
        <v>0</v>
      </c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1"/>
    </row>
    <row r="78" spans="2:35" x14ac:dyDescent="0.25">
      <c r="B78" s="27" t="s">
        <v>59</v>
      </c>
      <c r="C78" s="112">
        <f>AH4-AH9</f>
        <v>0</v>
      </c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3"/>
    </row>
    <row r="79" spans="2:35" ht="15.75" thickBot="1" x14ac:dyDescent="0.3">
      <c r="B79" s="28" t="s">
        <v>60</v>
      </c>
      <c r="C79" s="101">
        <f>C78-C77</f>
        <v>0</v>
      </c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2"/>
    </row>
  </sheetData>
  <mergeCells count="17">
    <mergeCell ref="AI64:AI69"/>
    <mergeCell ref="B2:B3"/>
    <mergeCell ref="C2:AG2"/>
    <mergeCell ref="AH2:AH3"/>
    <mergeCell ref="AI11:AI20"/>
    <mergeCell ref="AI21:AI26"/>
    <mergeCell ref="AI27:AI35"/>
    <mergeCell ref="AI36:AI39"/>
    <mergeCell ref="AI40:AI53"/>
    <mergeCell ref="AI54:AI55"/>
    <mergeCell ref="AI56:AI59"/>
    <mergeCell ref="AI60:AI63"/>
    <mergeCell ref="AI70:AI71"/>
    <mergeCell ref="AI72:AI75"/>
    <mergeCell ref="C77:AG77"/>
    <mergeCell ref="C78:AG78"/>
    <mergeCell ref="C79:AG7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8"/>
  <sheetViews>
    <sheetView tabSelected="1" topLeftCell="A10" workbookViewId="0">
      <selection activeCell="E4" sqref="E4"/>
    </sheetView>
  </sheetViews>
  <sheetFormatPr defaultRowHeight="15" x14ac:dyDescent="0.25"/>
  <cols>
    <col min="2" max="2" width="11.85546875" bestFit="1" customWidth="1"/>
    <col min="3" max="3" width="11" bestFit="1" customWidth="1"/>
    <col min="4" max="4" width="15.5703125" bestFit="1" customWidth="1"/>
    <col min="5" max="5" width="11.42578125" bestFit="1" customWidth="1"/>
    <col min="6" max="6" width="16.7109375" bestFit="1" customWidth="1"/>
    <col min="7" max="7" width="9.7109375" bestFit="1" customWidth="1"/>
    <col min="9" max="9" width="11.42578125" bestFit="1" customWidth="1"/>
    <col min="10" max="10" width="16.28515625" bestFit="1" customWidth="1"/>
    <col min="11" max="11" width="14.28515625" bestFit="1" customWidth="1"/>
    <col min="12" max="12" width="14.7109375" bestFit="1" customWidth="1"/>
    <col min="13" max="13" width="11.140625" bestFit="1" customWidth="1"/>
    <col min="14" max="14" width="15" bestFit="1" customWidth="1"/>
    <col min="15" max="15" width="14" bestFit="1" customWidth="1"/>
    <col min="16" max="16" width="10.7109375" bestFit="1" customWidth="1"/>
    <col min="256" max="256" width="11.85546875" bestFit="1" customWidth="1"/>
    <col min="257" max="257" width="11" bestFit="1" customWidth="1"/>
    <col min="258" max="258" width="15.5703125" bestFit="1" customWidth="1"/>
    <col min="259" max="259" width="11.42578125" bestFit="1" customWidth="1"/>
    <col min="260" max="260" width="16.7109375" bestFit="1" customWidth="1"/>
    <col min="261" max="261" width="11.5703125" bestFit="1" customWidth="1"/>
    <col min="264" max="264" width="10.5703125" bestFit="1" customWidth="1"/>
    <col min="265" max="265" width="16.28515625" bestFit="1" customWidth="1"/>
    <col min="266" max="266" width="14.28515625" bestFit="1" customWidth="1"/>
    <col min="267" max="267" width="14.7109375" bestFit="1" customWidth="1"/>
    <col min="269" max="269" width="11.140625" bestFit="1" customWidth="1"/>
    <col min="270" max="270" width="15" bestFit="1" customWidth="1"/>
    <col min="271" max="271" width="14" bestFit="1" customWidth="1"/>
    <col min="272" max="272" width="10.7109375" bestFit="1" customWidth="1"/>
    <col min="512" max="512" width="11.85546875" bestFit="1" customWidth="1"/>
    <col min="513" max="513" width="11" bestFit="1" customWidth="1"/>
    <col min="514" max="514" width="15.5703125" bestFit="1" customWidth="1"/>
    <col min="515" max="515" width="11.42578125" bestFit="1" customWidth="1"/>
    <col min="516" max="516" width="16.7109375" bestFit="1" customWidth="1"/>
    <col min="517" max="517" width="11.5703125" bestFit="1" customWidth="1"/>
    <col min="520" max="520" width="10.5703125" bestFit="1" customWidth="1"/>
    <col min="521" max="521" width="16.28515625" bestFit="1" customWidth="1"/>
    <col min="522" max="522" width="14.28515625" bestFit="1" customWidth="1"/>
    <col min="523" max="523" width="14.7109375" bestFit="1" customWidth="1"/>
    <col min="525" max="525" width="11.140625" bestFit="1" customWidth="1"/>
    <col min="526" max="526" width="15" bestFit="1" customWidth="1"/>
    <col min="527" max="527" width="14" bestFit="1" customWidth="1"/>
    <col min="528" max="528" width="10.7109375" bestFit="1" customWidth="1"/>
    <col min="768" max="768" width="11.85546875" bestFit="1" customWidth="1"/>
    <col min="769" max="769" width="11" bestFit="1" customWidth="1"/>
    <col min="770" max="770" width="15.5703125" bestFit="1" customWidth="1"/>
    <col min="771" max="771" width="11.42578125" bestFit="1" customWidth="1"/>
    <col min="772" max="772" width="16.7109375" bestFit="1" customWidth="1"/>
    <col min="773" max="773" width="11.5703125" bestFit="1" customWidth="1"/>
    <col min="776" max="776" width="10.5703125" bestFit="1" customWidth="1"/>
    <col min="777" max="777" width="16.28515625" bestFit="1" customWidth="1"/>
    <col min="778" max="778" width="14.28515625" bestFit="1" customWidth="1"/>
    <col min="779" max="779" width="14.7109375" bestFit="1" customWidth="1"/>
    <col min="781" max="781" width="11.140625" bestFit="1" customWidth="1"/>
    <col min="782" max="782" width="15" bestFit="1" customWidth="1"/>
    <col min="783" max="783" width="14" bestFit="1" customWidth="1"/>
    <col min="784" max="784" width="10.7109375" bestFit="1" customWidth="1"/>
    <col min="1024" max="1024" width="11.85546875" bestFit="1" customWidth="1"/>
    <col min="1025" max="1025" width="11" bestFit="1" customWidth="1"/>
    <col min="1026" max="1026" width="15.5703125" bestFit="1" customWidth="1"/>
    <col min="1027" max="1027" width="11.42578125" bestFit="1" customWidth="1"/>
    <col min="1028" max="1028" width="16.7109375" bestFit="1" customWidth="1"/>
    <col min="1029" max="1029" width="11.5703125" bestFit="1" customWidth="1"/>
    <col min="1032" max="1032" width="10.5703125" bestFit="1" customWidth="1"/>
    <col min="1033" max="1033" width="16.28515625" bestFit="1" customWidth="1"/>
    <col min="1034" max="1034" width="14.28515625" bestFit="1" customWidth="1"/>
    <col min="1035" max="1035" width="14.7109375" bestFit="1" customWidth="1"/>
    <col min="1037" max="1037" width="11.140625" bestFit="1" customWidth="1"/>
    <col min="1038" max="1038" width="15" bestFit="1" customWidth="1"/>
    <col min="1039" max="1039" width="14" bestFit="1" customWidth="1"/>
    <col min="1040" max="1040" width="10.7109375" bestFit="1" customWidth="1"/>
    <col min="1280" max="1280" width="11.85546875" bestFit="1" customWidth="1"/>
    <col min="1281" max="1281" width="11" bestFit="1" customWidth="1"/>
    <col min="1282" max="1282" width="15.5703125" bestFit="1" customWidth="1"/>
    <col min="1283" max="1283" width="11.42578125" bestFit="1" customWidth="1"/>
    <col min="1284" max="1284" width="16.7109375" bestFit="1" customWidth="1"/>
    <col min="1285" max="1285" width="11.5703125" bestFit="1" customWidth="1"/>
    <col min="1288" max="1288" width="10.5703125" bestFit="1" customWidth="1"/>
    <col min="1289" max="1289" width="16.28515625" bestFit="1" customWidth="1"/>
    <col min="1290" max="1290" width="14.28515625" bestFit="1" customWidth="1"/>
    <col min="1291" max="1291" width="14.7109375" bestFit="1" customWidth="1"/>
    <col min="1293" max="1293" width="11.140625" bestFit="1" customWidth="1"/>
    <col min="1294" max="1294" width="15" bestFit="1" customWidth="1"/>
    <col min="1295" max="1295" width="14" bestFit="1" customWidth="1"/>
    <col min="1296" max="1296" width="10.7109375" bestFit="1" customWidth="1"/>
    <col min="1536" max="1536" width="11.85546875" bestFit="1" customWidth="1"/>
    <col min="1537" max="1537" width="11" bestFit="1" customWidth="1"/>
    <col min="1538" max="1538" width="15.5703125" bestFit="1" customWidth="1"/>
    <col min="1539" max="1539" width="11.42578125" bestFit="1" customWidth="1"/>
    <col min="1540" max="1540" width="16.7109375" bestFit="1" customWidth="1"/>
    <col min="1541" max="1541" width="11.5703125" bestFit="1" customWidth="1"/>
    <col min="1544" max="1544" width="10.5703125" bestFit="1" customWidth="1"/>
    <col min="1545" max="1545" width="16.28515625" bestFit="1" customWidth="1"/>
    <col min="1546" max="1546" width="14.28515625" bestFit="1" customWidth="1"/>
    <col min="1547" max="1547" width="14.7109375" bestFit="1" customWidth="1"/>
    <col min="1549" max="1549" width="11.140625" bestFit="1" customWidth="1"/>
    <col min="1550" max="1550" width="15" bestFit="1" customWidth="1"/>
    <col min="1551" max="1551" width="14" bestFit="1" customWidth="1"/>
    <col min="1552" max="1552" width="10.7109375" bestFit="1" customWidth="1"/>
    <col min="1792" max="1792" width="11.85546875" bestFit="1" customWidth="1"/>
    <col min="1793" max="1793" width="11" bestFit="1" customWidth="1"/>
    <col min="1794" max="1794" width="15.5703125" bestFit="1" customWidth="1"/>
    <col min="1795" max="1795" width="11.42578125" bestFit="1" customWidth="1"/>
    <col min="1796" max="1796" width="16.7109375" bestFit="1" customWidth="1"/>
    <col min="1797" max="1797" width="11.5703125" bestFit="1" customWidth="1"/>
    <col min="1800" max="1800" width="10.5703125" bestFit="1" customWidth="1"/>
    <col min="1801" max="1801" width="16.28515625" bestFit="1" customWidth="1"/>
    <col min="1802" max="1802" width="14.28515625" bestFit="1" customWidth="1"/>
    <col min="1803" max="1803" width="14.7109375" bestFit="1" customWidth="1"/>
    <col min="1805" max="1805" width="11.140625" bestFit="1" customWidth="1"/>
    <col min="1806" max="1806" width="15" bestFit="1" customWidth="1"/>
    <col min="1807" max="1807" width="14" bestFit="1" customWidth="1"/>
    <col min="1808" max="1808" width="10.7109375" bestFit="1" customWidth="1"/>
    <col min="2048" max="2048" width="11.85546875" bestFit="1" customWidth="1"/>
    <col min="2049" max="2049" width="11" bestFit="1" customWidth="1"/>
    <col min="2050" max="2050" width="15.5703125" bestFit="1" customWidth="1"/>
    <col min="2051" max="2051" width="11.42578125" bestFit="1" customWidth="1"/>
    <col min="2052" max="2052" width="16.7109375" bestFit="1" customWidth="1"/>
    <col min="2053" max="2053" width="11.5703125" bestFit="1" customWidth="1"/>
    <col min="2056" max="2056" width="10.5703125" bestFit="1" customWidth="1"/>
    <col min="2057" max="2057" width="16.28515625" bestFit="1" customWidth="1"/>
    <col min="2058" max="2058" width="14.28515625" bestFit="1" customWidth="1"/>
    <col min="2059" max="2059" width="14.7109375" bestFit="1" customWidth="1"/>
    <col min="2061" max="2061" width="11.140625" bestFit="1" customWidth="1"/>
    <col min="2062" max="2062" width="15" bestFit="1" customWidth="1"/>
    <col min="2063" max="2063" width="14" bestFit="1" customWidth="1"/>
    <col min="2064" max="2064" width="10.7109375" bestFit="1" customWidth="1"/>
    <col min="2304" max="2304" width="11.85546875" bestFit="1" customWidth="1"/>
    <col min="2305" max="2305" width="11" bestFit="1" customWidth="1"/>
    <col min="2306" max="2306" width="15.5703125" bestFit="1" customWidth="1"/>
    <col min="2307" max="2307" width="11.42578125" bestFit="1" customWidth="1"/>
    <col min="2308" max="2308" width="16.7109375" bestFit="1" customWidth="1"/>
    <col min="2309" max="2309" width="11.5703125" bestFit="1" customWidth="1"/>
    <col min="2312" max="2312" width="10.5703125" bestFit="1" customWidth="1"/>
    <col min="2313" max="2313" width="16.28515625" bestFit="1" customWidth="1"/>
    <col min="2314" max="2314" width="14.28515625" bestFit="1" customWidth="1"/>
    <col min="2315" max="2315" width="14.7109375" bestFit="1" customWidth="1"/>
    <col min="2317" max="2317" width="11.140625" bestFit="1" customWidth="1"/>
    <col min="2318" max="2318" width="15" bestFit="1" customWidth="1"/>
    <col min="2319" max="2319" width="14" bestFit="1" customWidth="1"/>
    <col min="2320" max="2320" width="10.7109375" bestFit="1" customWidth="1"/>
    <col min="2560" max="2560" width="11.85546875" bestFit="1" customWidth="1"/>
    <col min="2561" max="2561" width="11" bestFit="1" customWidth="1"/>
    <col min="2562" max="2562" width="15.5703125" bestFit="1" customWidth="1"/>
    <col min="2563" max="2563" width="11.42578125" bestFit="1" customWidth="1"/>
    <col min="2564" max="2564" width="16.7109375" bestFit="1" customWidth="1"/>
    <col min="2565" max="2565" width="11.5703125" bestFit="1" customWidth="1"/>
    <col min="2568" max="2568" width="10.5703125" bestFit="1" customWidth="1"/>
    <col min="2569" max="2569" width="16.28515625" bestFit="1" customWidth="1"/>
    <col min="2570" max="2570" width="14.28515625" bestFit="1" customWidth="1"/>
    <col min="2571" max="2571" width="14.7109375" bestFit="1" customWidth="1"/>
    <col min="2573" max="2573" width="11.140625" bestFit="1" customWidth="1"/>
    <col min="2574" max="2574" width="15" bestFit="1" customWidth="1"/>
    <col min="2575" max="2575" width="14" bestFit="1" customWidth="1"/>
    <col min="2576" max="2576" width="10.7109375" bestFit="1" customWidth="1"/>
    <col min="2816" max="2816" width="11.85546875" bestFit="1" customWidth="1"/>
    <col min="2817" max="2817" width="11" bestFit="1" customWidth="1"/>
    <col min="2818" max="2818" width="15.5703125" bestFit="1" customWidth="1"/>
    <col min="2819" max="2819" width="11.42578125" bestFit="1" customWidth="1"/>
    <col min="2820" max="2820" width="16.7109375" bestFit="1" customWidth="1"/>
    <col min="2821" max="2821" width="11.5703125" bestFit="1" customWidth="1"/>
    <col min="2824" max="2824" width="10.5703125" bestFit="1" customWidth="1"/>
    <col min="2825" max="2825" width="16.28515625" bestFit="1" customWidth="1"/>
    <col min="2826" max="2826" width="14.28515625" bestFit="1" customWidth="1"/>
    <col min="2827" max="2827" width="14.7109375" bestFit="1" customWidth="1"/>
    <col min="2829" max="2829" width="11.140625" bestFit="1" customWidth="1"/>
    <col min="2830" max="2830" width="15" bestFit="1" customWidth="1"/>
    <col min="2831" max="2831" width="14" bestFit="1" customWidth="1"/>
    <col min="2832" max="2832" width="10.7109375" bestFit="1" customWidth="1"/>
    <col min="3072" max="3072" width="11.85546875" bestFit="1" customWidth="1"/>
    <col min="3073" max="3073" width="11" bestFit="1" customWidth="1"/>
    <col min="3074" max="3074" width="15.5703125" bestFit="1" customWidth="1"/>
    <col min="3075" max="3075" width="11.42578125" bestFit="1" customWidth="1"/>
    <col min="3076" max="3076" width="16.7109375" bestFit="1" customWidth="1"/>
    <col min="3077" max="3077" width="11.5703125" bestFit="1" customWidth="1"/>
    <col min="3080" max="3080" width="10.5703125" bestFit="1" customWidth="1"/>
    <col min="3081" max="3081" width="16.28515625" bestFit="1" customWidth="1"/>
    <col min="3082" max="3082" width="14.28515625" bestFit="1" customWidth="1"/>
    <col min="3083" max="3083" width="14.7109375" bestFit="1" customWidth="1"/>
    <col min="3085" max="3085" width="11.140625" bestFit="1" customWidth="1"/>
    <col min="3086" max="3086" width="15" bestFit="1" customWidth="1"/>
    <col min="3087" max="3087" width="14" bestFit="1" customWidth="1"/>
    <col min="3088" max="3088" width="10.7109375" bestFit="1" customWidth="1"/>
    <col min="3328" max="3328" width="11.85546875" bestFit="1" customWidth="1"/>
    <col min="3329" max="3329" width="11" bestFit="1" customWidth="1"/>
    <col min="3330" max="3330" width="15.5703125" bestFit="1" customWidth="1"/>
    <col min="3331" max="3331" width="11.42578125" bestFit="1" customWidth="1"/>
    <col min="3332" max="3332" width="16.7109375" bestFit="1" customWidth="1"/>
    <col min="3333" max="3333" width="11.5703125" bestFit="1" customWidth="1"/>
    <col min="3336" max="3336" width="10.5703125" bestFit="1" customWidth="1"/>
    <col min="3337" max="3337" width="16.28515625" bestFit="1" customWidth="1"/>
    <col min="3338" max="3338" width="14.28515625" bestFit="1" customWidth="1"/>
    <col min="3339" max="3339" width="14.7109375" bestFit="1" customWidth="1"/>
    <col min="3341" max="3341" width="11.140625" bestFit="1" customWidth="1"/>
    <col min="3342" max="3342" width="15" bestFit="1" customWidth="1"/>
    <col min="3343" max="3343" width="14" bestFit="1" customWidth="1"/>
    <col min="3344" max="3344" width="10.7109375" bestFit="1" customWidth="1"/>
    <col min="3584" max="3584" width="11.85546875" bestFit="1" customWidth="1"/>
    <col min="3585" max="3585" width="11" bestFit="1" customWidth="1"/>
    <col min="3586" max="3586" width="15.5703125" bestFit="1" customWidth="1"/>
    <col min="3587" max="3587" width="11.42578125" bestFit="1" customWidth="1"/>
    <col min="3588" max="3588" width="16.7109375" bestFit="1" customWidth="1"/>
    <col min="3589" max="3589" width="11.5703125" bestFit="1" customWidth="1"/>
    <col min="3592" max="3592" width="10.5703125" bestFit="1" customWidth="1"/>
    <col min="3593" max="3593" width="16.28515625" bestFit="1" customWidth="1"/>
    <col min="3594" max="3594" width="14.28515625" bestFit="1" customWidth="1"/>
    <col min="3595" max="3595" width="14.7109375" bestFit="1" customWidth="1"/>
    <col min="3597" max="3597" width="11.140625" bestFit="1" customWidth="1"/>
    <col min="3598" max="3598" width="15" bestFit="1" customWidth="1"/>
    <col min="3599" max="3599" width="14" bestFit="1" customWidth="1"/>
    <col min="3600" max="3600" width="10.7109375" bestFit="1" customWidth="1"/>
    <col min="3840" max="3840" width="11.85546875" bestFit="1" customWidth="1"/>
    <col min="3841" max="3841" width="11" bestFit="1" customWidth="1"/>
    <col min="3842" max="3842" width="15.5703125" bestFit="1" customWidth="1"/>
    <col min="3843" max="3843" width="11.42578125" bestFit="1" customWidth="1"/>
    <col min="3844" max="3844" width="16.7109375" bestFit="1" customWidth="1"/>
    <col min="3845" max="3845" width="11.5703125" bestFit="1" customWidth="1"/>
    <col min="3848" max="3848" width="10.5703125" bestFit="1" customWidth="1"/>
    <col min="3849" max="3849" width="16.28515625" bestFit="1" customWidth="1"/>
    <col min="3850" max="3850" width="14.28515625" bestFit="1" customWidth="1"/>
    <col min="3851" max="3851" width="14.7109375" bestFit="1" customWidth="1"/>
    <col min="3853" max="3853" width="11.140625" bestFit="1" customWidth="1"/>
    <col min="3854" max="3854" width="15" bestFit="1" customWidth="1"/>
    <col min="3855" max="3855" width="14" bestFit="1" customWidth="1"/>
    <col min="3856" max="3856" width="10.7109375" bestFit="1" customWidth="1"/>
    <col min="4096" max="4096" width="11.85546875" bestFit="1" customWidth="1"/>
    <col min="4097" max="4097" width="11" bestFit="1" customWidth="1"/>
    <col min="4098" max="4098" width="15.5703125" bestFit="1" customWidth="1"/>
    <col min="4099" max="4099" width="11.42578125" bestFit="1" customWidth="1"/>
    <col min="4100" max="4100" width="16.7109375" bestFit="1" customWidth="1"/>
    <col min="4101" max="4101" width="11.5703125" bestFit="1" customWidth="1"/>
    <col min="4104" max="4104" width="10.5703125" bestFit="1" customWidth="1"/>
    <col min="4105" max="4105" width="16.28515625" bestFit="1" customWidth="1"/>
    <col min="4106" max="4106" width="14.28515625" bestFit="1" customWidth="1"/>
    <col min="4107" max="4107" width="14.7109375" bestFit="1" customWidth="1"/>
    <col min="4109" max="4109" width="11.140625" bestFit="1" customWidth="1"/>
    <col min="4110" max="4110" width="15" bestFit="1" customWidth="1"/>
    <col min="4111" max="4111" width="14" bestFit="1" customWidth="1"/>
    <col min="4112" max="4112" width="10.7109375" bestFit="1" customWidth="1"/>
    <col min="4352" max="4352" width="11.85546875" bestFit="1" customWidth="1"/>
    <col min="4353" max="4353" width="11" bestFit="1" customWidth="1"/>
    <col min="4354" max="4354" width="15.5703125" bestFit="1" customWidth="1"/>
    <col min="4355" max="4355" width="11.42578125" bestFit="1" customWidth="1"/>
    <col min="4356" max="4356" width="16.7109375" bestFit="1" customWidth="1"/>
    <col min="4357" max="4357" width="11.5703125" bestFit="1" customWidth="1"/>
    <col min="4360" max="4360" width="10.5703125" bestFit="1" customWidth="1"/>
    <col min="4361" max="4361" width="16.28515625" bestFit="1" customWidth="1"/>
    <col min="4362" max="4362" width="14.28515625" bestFit="1" customWidth="1"/>
    <col min="4363" max="4363" width="14.7109375" bestFit="1" customWidth="1"/>
    <col min="4365" max="4365" width="11.140625" bestFit="1" customWidth="1"/>
    <col min="4366" max="4366" width="15" bestFit="1" customWidth="1"/>
    <col min="4367" max="4367" width="14" bestFit="1" customWidth="1"/>
    <col min="4368" max="4368" width="10.7109375" bestFit="1" customWidth="1"/>
    <col min="4608" max="4608" width="11.85546875" bestFit="1" customWidth="1"/>
    <col min="4609" max="4609" width="11" bestFit="1" customWidth="1"/>
    <col min="4610" max="4610" width="15.5703125" bestFit="1" customWidth="1"/>
    <col min="4611" max="4611" width="11.42578125" bestFit="1" customWidth="1"/>
    <col min="4612" max="4612" width="16.7109375" bestFit="1" customWidth="1"/>
    <col min="4613" max="4613" width="11.5703125" bestFit="1" customWidth="1"/>
    <col min="4616" max="4616" width="10.5703125" bestFit="1" customWidth="1"/>
    <col min="4617" max="4617" width="16.28515625" bestFit="1" customWidth="1"/>
    <col min="4618" max="4618" width="14.28515625" bestFit="1" customWidth="1"/>
    <col min="4619" max="4619" width="14.7109375" bestFit="1" customWidth="1"/>
    <col min="4621" max="4621" width="11.140625" bestFit="1" customWidth="1"/>
    <col min="4622" max="4622" width="15" bestFit="1" customWidth="1"/>
    <col min="4623" max="4623" width="14" bestFit="1" customWidth="1"/>
    <col min="4624" max="4624" width="10.7109375" bestFit="1" customWidth="1"/>
    <col min="4864" max="4864" width="11.85546875" bestFit="1" customWidth="1"/>
    <col min="4865" max="4865" width="11" bestFit="1" customWidth="1"/>
    <col min="4866" max="4866" width="15.5703125" bestFit="1" customWidth="1"/>
    <col min="4867" max="4867" width="11.42578125" bestFit="1" customWidth="1"/>
    <col min="4868" max="4868" width="16.7109375" bestFit="1" customWidth="1"/>
    <col min="4869" max="4869" width="11.5703125" bestFit="1" customWidth="1"/>
    <col min="4872" max="4872" width="10.5703125" bestFit="1" customWidth="1"/>
    <col min="4873" max="4873" width="16.28515625" bestFit="1" customWidth="1"/>
    <col min="4874" max="4874" width="14.28515625" bestFit="1" customWidth="1"/>
    <col min="4875" max="4875" width="14.7109375" bestFit="1" customWidth="1"/>
    <col min="4877" max="4877" width="11.140625" bestFit="1" customWidth="1"/>
    <col min="4878" max="4878" width="15" bestFit="1" customWidth="1"/>
    <col min="4879" max="4879" width="14" bestFit="1" customWidth="1"/>
    <col min="4880" max="4880" width="10.7109375" bestFit="1" customWidth="1"/>
    <col min="5120" max="5120" width="11.85546875" bestFit="1" customWidth="1"/>
    <col min="5121" max="5121" width="11" bestFit="1" customWidth="1"/>
    <col min="5122" max="5122" width="15.5703125" bestFit="1" customWidth="1"/>
    <col min="5123" max="5123" width="11.42578125" bestFit="1" customWidth="1"/>
    <col min="5124" max="5124" width="16.7109375" bestFit="1" customWidth="1"/>
    <col min="5125" max="5125" width="11.5703125" bestFit="1" customWidth="1"/>
    <col min="5128" max="5128" width="10.5703125" bestFit="1" customWidth="1"/>
    <col min="5129" max="5129" width="16.28515625" bestFit="1" customWidth="1"/>
    <col min="5130" max="5130" width="14.28515625" bestFit="1" customWidth="1"/>
    <col min="5131" max="5131" width="14.7109375" bestFit="1" customWidth="1"/>
    <col min="5133" max="5133" width="11.140625" bestFit="1" customWidth="1"/>
    <col min="5134" max="5134" width="15" bestFit="1" customWidth="1"/>
    <col min="5135" max="5135" width="14" bestFit="1" customWidth="1"/>
    <col min="5136" max="5136" width="10.7109375" bestFit="1" customWidth="1"/>
    <col min="5376" max="5376" width="11.85546875" bestFit="1" customWidth="1"/>
    <col min="5377" max="5377" width="11" bestFit="1" customWidth="1"/>
    <col min="5378" max="5378" width="15.5703125" bestFit="1" customWidth="1"/>
    <col min="5379" max="5379" width="11.42578125" bestFit="1" customWidth="1"/>
    <col min="5380" max="5380" width="16.7109375" bestFit="1" customWidth="1"/>
    <col min="5381" max="5381" width="11.5703125" bestFit="1" customWidth="1"/>
    <col min="5384" max="5384" width="10.5703125" bestFit="1" customWidth="1"/>
    <col min="5385" max="5385" width="16.28515625" bestFit="1" customWidth="1"/>
    <col min="5386" max="5386" width="14.28515625" bestFit="1" customWidth="1"/>
    <col min="5387" max="5387" width="14.7109375" bestFit="1" customWidth="1"/>
    <col min="5389" max="5389" width="11.140625" bestFit="1" customWidth="1"/>
    <col min="5390" max="5390" width="15" bestFit="1" customWidth="1"/>
    <col min="5391" max="5391" width="14" bestFit="1" customWidth="1"/>
    <col min="5392" max="5392" width="10.7109375" bestFit="1" customWidth="1"/>
    <col min="5632" max="5632" width="11.85546875" bestFit="1" customWidth="1"/>
    <col min="5633" max="5633" width="11" bestFit="1" customWidth="1"/>
    <col min="5634" max="5634" width="15.5703125" bestFit="1" customWidth="1"/>
    <col min="5635" max="5635" width="11.42578125" bestFit="1" customWidth="1"/>
    <col min="5636" max="5636" width="16.7109375" bestFit="1" customWidth="1"/>
    <col min="5637" max="5637" width="11.5703125" bestFit="1" customWidth="1"/>
    <col min="5640" max="5640" width="10.5703125" bestFit="1" customWidth="1"/>
    <col min="5641" max="5641" width="16.28515625" bestFit="1" customWidth="1"/>
    <col min="5642" max="5642" width="14.28515625" bestFit="1" customWidth="1"/>
    <col min="5643" max="5643" width="14.7109375" bestFit="1" customWidth="1"/>
    <col min="5645" max="5645" width="11.140625" bestFit="1" customWidth="1"/>
    <col min="5646" max="5646" width="15" bestFit="1" customWidth="1"/>
    <col min="5647" max="5647" width="14" bestFit="1" customWidth="1"/>
    <col min="5648" max="5648" width="10.7109375" bestFit="1" customWidth="1"/>
    <col min="5888" max="5888" width="11.85546875" bestFit="1" customWidth="1"/>
    <col min="5889" max="5889" width="11" bestFit="1" customWidth="1"/>
    <col min="5890" max="5890" width="15.5703125" bestFit="1" customWidth="1"/>
    <col min="5891" max="5891" width="11.42578125" bestFit="1" customWidth="1"/>
    <col min="5892" max="5892" width="16.7109375" bestFit="1" customWidth="1"/>
    <col min="5893" max="5893" width="11.5703125" bestFit="1" customWidth="1"/>
    <col min="5896" max="5896" width="10.5703125" bestFit="1" customWidth="1"/>
    <col min="5897" max="5897" width="16.28515625" bestFit="1" customWidth="1"/>
    <col min="5898" max="5898" width="14.28515625" bestFit="1" customWidth="1"/>
    <col min="5899" max="5899" width="14.7109375" bestFit="1" customWidth="1"/>
    <col min="5901" max="5901" width="11.140625" bestFit="1" customWidth="1"/>
    <col min="5902" max="5902" width="15" bestFit="1" customWidth="1"/>
    <col min="5903" max="5903" width="14" bestFit="1" customWidth="1"/>
    <col min="5904" max="5904" width="10.7109375" bestFit="1" customWidth="1"/>
    <col min="6144" max="6144" width="11.85546875" bestFit="1" customWidth="1"/>
    <col min="6145" max="6145" width="11" bestFit="1" customWidth="1"/>
    <col min="6146" max="6146" width="15.5703125" bestFit="1" customWidth="1"/>
    <col min="6147" max="6147" width="11.42578125" bestFit="1" customWidth="1"/>
    <col min="6148" max="6148" width="16.7109375" bestFit="1" customWidth="1"/>
    <col min="6149" max="6149" width="11.5703125" bestFit="1" customWidth="1"/>
    <col min="6152" max="6152" width="10.5703125" bestFit="1" customWidth="1"/>
    <col min="6153" max="6153" width="16.28515625" bestFit="1" customWidth="1"/>
    <col min="6154" max="6154" width="14.28515625" bestFit="1" customWidth="1"/>
    <col min="6155" max="6155" width="14.7109375" bestFit="1" customWidth="1"/>
    <col min="6157" max="6157" width="11.140625" bestFit="1" customWidth="1"/>
    <col min="6158" max="6158" width="15" bestFit="1" customWidth="1"/>
    <col min="6159" max="6159" width="14" bestFit="1" customWidth="1"/>
    <col min="6160" max="6160" width="10.7109375" bestFit="1" customWidth="1"/>
    <col min="6400" max="6400" width="11.85546875" bestFit="1" customWidth="1"/>
    <col min="6401" max="6401" width="11" bestFit="1" customWidth="1"/>
    <col min="6402" max="6402" width="15.5703125" bestFit="1" customWidth="1"/>
    <col min="6403" max="6403" width="11.42578125" bestFit="1" customWidth="1"/>
    <col min="6404" max="6404" width="16.7109375" bestFit="1" customWidth="1"/>
    <col min="6405" max="6405" width="11.5703125" bestFit="1" customWidth="1"/>
    <col min="6408" max="6408" width="10.5703125" bestFit="1" customWidth="1"/>
    <col min="6409" max="6409" width="16.28515625" bestFit="1" customWidth="1"/>
    <col min="6410" max="6410" width="14.28515625" bestFit="1" customWidth="1"/>
    <col min="6411" max="6411" width="14.7109375" bestFit="1" customWidth="1"/>
    <col min="6413" max="6413" width="11.140625" bestFit="1" customWidth="1"/>
    <col min="6414" max="6414" width="15" bestFit="1" customWidth="1"/>
    <col min="6415" max="6415" width="14" bestFit="1" customWidth="1"/>
    <col min="6416" max="6416" width="10.7109375" bestFit="1" customWidth="1"/>
    <col min="6656" max="6656" width="11.85546875" bestFit="1" customWidth="1"/>
    <col min="6657" max="6657" width="11" bestFit="1" customWidth="1"/>
    <col min="6658" max="6658" width="15.5703125" bestFit="1" customWidth="1"/>
    <col min="6659" max="6659" width="11.42578125" bestFit="1" customWidth="1"/>
    <col min="6660" max="6660" width="16.7109375" bestFit="1" customWidth="1"/>
    <col min="6661" max="6661" width="11.5703125" bestFit="1" customWidth="1"/>
    <col min="6664" max="6664" width="10.5703125" bestFit="1" customWidth="1"/>
    <col min="6665" max="6665" width="16.28515625" bestFit="1" customWidth="1"/>
    <col min="6666" max="6666" width="14.28515625" bestFit="1" customWidth="1"/>
    <col min="6667" max="6667" width="14.7109375" bestFit="1" customWidth="1"/>
    <col min="6669" max="6669" width="11.140625" bestFit="1" customWidth="1"/>
    <col min="6670" max="6670" width="15" bestFit="1" customWidth="1"/>
    <col min="6671" max="6671" width="14" bestFit="1" customWidth="1"/>
    <col min="6672" max="6672" width="10.7109375" bestFit="1" customWidth="1"/>
    <col min="6912" max="6912" width="11.85546875" bestFit="1" customWidth="1"/>
    <col min="6913" max="6913" width="11" bestFit="1" customWidth="1"/>
    <col min="6914" max="6914" width="15.5703125" bestFit="1" customWidth="1"/>
    <col min="6915" max="6915" width="11.42578125" bestFit="1" customWidth="1"/>
    <col min="6916" max="6916" width="16.7109375" bestFit="1" customWidth="1"/>
    <col min="6917" max="6917" width="11.5703125" bestFit="1" customWidth="1"/>
    <col min="6920" max="6920" width="10.5703125" bestFit="1" customWidth="1"/>
    <col min="6921" max="6921" width="16.28515625" bestFit="1" customWidth="1"/>
    <col min="6922" max="6922" width="14.28515625" bestFit="1" customWidth="1"/>
    <col min="6923" max="6923" width="14.7109375" bestFit="1" customWidth="1"/>
    <col min="6925" max="6925" width="11.140625" bestFit="1" customWidth="1"/>
    <col min="6926" max="6926" width="15" bestFit="1" customWidth="1"/>
    <col min="6927" max="6927" width="14" bestFit="1" customWidth="1"/>
    <col min="6928" max="6928" width="10.7109375" bestFit="1" customWidth="1"/>
    <col min="7168" max="7168" width="11.85546875" bestFit="1" customWidth="1"/>
    <col min="7169" max="7169" width="11" bestFit="1" customWidth="1"/>
    <col min="7170" max="7170" width="15.5703125" bestFit="1" customWidth="1"/>
    <col min="7171" max="7171" width="11.42578125" bestFit="1" customWidth="1"/>
    <col min="7172" max="7172" width="16.7109375" bestFit="1" customWidth="1"/>
    <col min="7173" max="7173" width="11.5703125" bestFit="1" customWidth="1"/>
    <col min="7176" max="7176" width="10.5703125" bestFit="1" customWidth="1"/>
    <col min="7177" max="7177" width="16.28515625" bestFit="1" customWidth="1"/>
    <col min="7178" max="7178" width="14.28515625" bestFit="1" customWidth="1"/>
    <col min="7179" max="7179" width="14.7109375" bestFit="1" customWidth="1"/>
    <col min="7181" max="7181" width="11.140625" bestFit="1" customWidth="1"/>
    <col min="7182" max="7182" width="15" bestFit="1" customWidth="1"/>
    <col min="7183" max="7183" width="14" bestFit="1" customWidth="1"/>
    <col min="7184" max="7184" width="10.7109375" bestFit="1" customWidth="1"/>
    <col min="7424" max="7424" width="11.85546875" bestFit="1" customWidth="1"/>
    <col min="7425" max="7425" width="11" bestFit="1" customWidth="1"/>
    <col min="7426" max="7426" width="15.5703125" bestFit="1" customWidth="1"/>
    <col min="7427" max="7427" width="11.42578125" bestFit="1" customWidth="1"/>
    <col min="7428" max="7428" width="16.7109375" bestFit="1" customWidth="1"/>
    <col min="7429" max="7429" width="11.5703125" bestFit="1" customWidth="1"/>
    <col min="7432" max="7432" width="10.5703125" bestFit="1" customWidth="1"/>
    <col min="7433" max="7433" width="16.28515625" bestFit="1" customWidth="1"/>
    <col min="7434" max="7434" width="14.28515625" bestFit="1" customWidth="1"/>
    <col min="7435" max="7435" width="14.7109375" bestFit="1" customWidth="1"/>
    <col min="7437" max="7437" width="11.140625" bestFit="1" customWidth="1"/>
    <col min="7438" max="7438" width="15" bestFit="1" customWidth="1"/>
    <col min="7439" max="7439" width="14" bestFit="1" customWidth="1"/>
    <col min="7440" max="7440" width="10.7109375" bestFit="1" customWidth="1"/>
    <col min="7680" max="7680" width="11.85546875" bestFit="1" customWidth="1"/>
    <col min="7681" max="7681" width="11" bestFit="1" customWidth="1"/>
    <col min="7682" max="7682" width="15.5703125" bestFit="1" customWidth="1"/>
    <col min="7683" max="7683" width="11.42578125" bestFit="1" customWidth="1"/>
    <col min="7684" max="7684" width="16.7109375" bestFit="1" customWidth="1"/>
    <col min="7685" max="7685" width="11.5703125" bestFit="1" customWidth="1"/>
    <col min="7688" max="7688" width="10.5703125" bestFit="1" customWidth="1"/>
    <col min="7689" max="7689" width="16.28515625" bestFit="1" customWidth="1"/>
    <col min="7690" max="7690" width="14.28515625" bestFit="1" customWidth="1"/>
    <col min="7691" max="7691" width="14.7109375" bestFit="1" customWidth="1"/>
    <col min="7693" max="7693" width="11.140625" bestFit="1" customWidth="1"/>
    <col min="7694" max="7694" width="15" bestFit="1" customWidth="1"/>
    <col min="7695" max="7695" width="14" bestFit="1" customWidth="1"/>
    <col min="7696" max="7696" width="10.7109375" bestFit="1" customWidth="1"/>
    <col min="7936" max="7936" width="11.85546875" bestFit="1" customWidth="1"/>
    <col min="7937" max="7937" width="11" bestFit="1" customWidth="1"/>
    <col min="7938" max="7938" width="15.5703125" bestFit="1" customWidth="1"/>
    <col min="7939" max="7939" width="11.42578125" bestFit="1" customWidth="1"/>
    <col min="7940" max="7940" width="16.7109375" bestFit="1" customWidth="1"/>
    <col min="7941" max="7941" width="11.5703125" bestFit="1" customWidth="1"/>
    <col min="7944" max="7944" width="10.5703125" bestFit="1" customWidth="1"/>
    <col min="7945" max="7945" width="16.28515625" bestFit="1" customWidth="1"/>
    <col min="7946" max="7946" width="14.28515625" bestFit="1" customWidth="1"/>
    <col min="7947" max="7947" width="14.7109375" bestFit="1" customWidth="1"/>
    <col min="7949" max="7949" width="11.140625" bestFit="1" customWidth="1"/>
    <col min="7950" max="7950" width="15" bestFit="1" customWidth="1"/>
    <col min="7951" max="7951" width="14" bestFit="1" customWidth="1"/>
    <col min="7952" max="7952" width="10.7109375" bestFit="1" customWidth="1"/>
    <col min="8192" max="8192" width="11.85546875" bestFit="1" customWidth="1"/>
    <col min="8193" max="8193" width="11" bestFit="1" customWidth="1"/>
    <col min="8194" max="8194" width="15.5703125" bestFit="1" customWidth="1"/>
    <col min="8195" max="8195" width="11.42578125" bestFit="1" customWidth="1"/>
    <col min="8196" max="8196" width="16.7109375" bestFit="1" customWidth="1"/>
    <col min="8197" max="8197" width="11.5703125" bestFit="1" customWidth="1"/>
    <col min="8200" max="8200" width="10.5703125" bestFit="1" customWidth="1"/>
    <col min="8201" max="8201" width="16.28515625" bestFit="1" customWidth="1"/>
    <col min="8202" max="8202" width="14.28515625" bestFit="1" customWidth="1"/>
    <col min="8203" max="8203" width="14.7109375" bestFit="1" customWidth="1"/>
    <col min="8205" max="8205" width="11.140625" bestFit="1" customWidth="1"/>
    <col min="8206" max="8206" width="15" bestFit="1" customWidth="1"/>
    <col min="8207" max="8207" width="14" bestFit="1" customWidth="1"/>
    <col min="8208" max="8208" width="10.7109375" bestFit="1" customWidth="1"/>
    <col min="8448" max="8448" width="11.85546875" bestFit="1" customWidth="1"/>
    <col min="8449" max="8449" width="11" bestFit="1" customWidth="1"/>
    <col min="8450" max="8450" width="15.5703125" bestFit="1" customWidth="1"/>
    <col min="8451" max="8451" width="11.42578125" bestFit="1" customWidth="1"/>
    <col min="8452" max="8452" width="16.7109375" bestFit="1" customWidth="1"/>
    <col min="8453" max="8453" width="11.5703125" bestFit="1" customWidth="1"/>
    <col min="8456" max="8456" width="10.5703125" bestFit="1" customWidth="1"/>
    <col min="8457" max="8457" width="16.28515625" bestFit="1" customWidth="1"/>
    <col min="8458" max="8458" width="14.28515625" bestFit="1" customWidth="1"/>
    <col min="8459" max="8459" width="14.7109375" bestFit="1" customWidth="1"/>
    <col min="8461" max="8461" width="11.140625" bestFit="1" customWidth="1"/>
    <col min="8462" max="8462" width="15" bestFit="1" customWidth="1"/>
    <col min="8463" max="8463" width="14" bestFit="1" customWidth="1"/>
    <col min="8464" max="8464" width="10.7109375" bestFit="1" customWidth="1"/>
    <col min="8704" max="8704" width="11.85546875" bestFit="1" customWidth="1"/>
    <col min="8705" max="8705" width="11" bestFit="1" customWidth="1"/>
    <col min="8706" max="8706" width="15.5703125" bestFit="1" customWidth="1"/>
    <col min="8707" max="8707" width="11.42578125" bestFit="1" customWidth="1"/>
    <col min="8708" max="8708" width="16.7109375" bestFit="1" customWidth="1"/>
    <col min="8709" max="8709" width="11.5703125" bestFit="1" customWidth="1"/>
    <col min="8712" max="8712" width="10.5703125" bestFit="1" customWidth="1"/>
    <col min="8713" max="8713" width="16.28515625" bestFit="1" customWidth="1"/>
    <col min="8714" max="8714" width="14.28515625" bestFit="1" customWidth="1"/>
    <col min="8715" max="8715" width="14.7109375" bestFit="1" customWidth="1"/>
    <col min="8717" max="8717" width="11.140625" bestFit="1" customWidth="1"/>
    <col min="8718" max="8718" width="15" bestFit="1" customWidth="1"/>
    <col min="8719" max="8719" width="14" bestFit="1" customWidth="1"/>
    <col min="8720" max="8720" width="10.7109375" bestFit="1" customWidth="1"/>
    <col min="8960" max="8960" width="11.85546875" bestFit="1" customWidth="1"/>
    <col min="8961" max="8961" width="11" bestFit="1" customWidth="1"/>
    <col min="8962" max="8962" width="15.5703125" bestFit="1" customWidth="1"/>
    <col min="8963" max="8963" width="11.42578125" bestFit="1" customWidth="1"/>
    <col min="8964" max="8964" width="16.7109375" bestFit="1" customWidth="1"/>
    <col min="8965" max="8965" width="11.5703125" bestFit="1" customWidth="1"/>
    <col min="8968" max="8968" width="10.5703125" bestFit="1" customWidth="1"/>
    <col min="8969" max="8969" width="16.28515625" bestFit="1" customWidth="1"/>
    <col min="8970" max="8970" width="14.28515625" bestFit="1" customWidth="1"/>
    <col min="8971" max="8971" width="14.7109375" bestFit="1" customWidth="1"/>
    <col min="8973" max="8973" width="11.140625" bestFit="1" customWidth="1"/>
    <col min="8974" max="8974" width="15" bestFit="1" customWidth="1"/>
    <col min="8975" max="8975" width="14" bestFit="1" customWidth="1"/>
    <col min="8976" max="8976" width="10.7109375" bestFit="1" customWidth="1"/>
    <col min="9216" max="9216" width="11.85546875" bestFit="1" customWidth="1"/>
    <col min="9217" max="9217" width="11" bestFit="1" customWidth="1"/>
    <col min="9218" max="9218" width="15.5703125" bestFit="1" customWidth="1"/>
    <col min="9219" max="9219" width="11.42578125" bestFit="1" customWidth="1"/>
    <col min="9220" max="9220" width="16.7109375" bestFit="1" customWidth="1"/>
    <col min="9221" max="9221" width="11.5703125" bestFit="1" customWidth="1"/>
    <col min="9224" max="9224" width="10.5703125" bestFit="1" customWidth="1"/>
    <col min="9225" max="9225" width="16.28515625" bestFit="1" customWidth="1"/>
    <col min="9226" max="9226" width="14.28515625" bestFit="1" customWidth="1"/>
    <col min="9227" max="9227" width="14.7109375" bestFit="1" customWidth="1"/>
    <col min="9229" max="9229" width="11.140625" bestFit="1" customWidth="1"/>
    <col min="9230" max="9230" width="15" bestFit="1" customWidth="1"/>
    <col min="9231" max="9231" width="14" bestFit="1" customWidth="1"/>
    <col min="9232" max="9232" width="10.7109375" bestFit="1" customWidth="1"/>
    <col min="9472" max="9472" width="11.85546875" bestFit="1" customWidth="1"/>
    <col min="9473" max="9473" width="11" bestFit="1" customWidth="1"/>
    <col min="9474" max="9474" width="15.5703125" bestFit="1" customWidth="1"/>
    <col min="9475" max="9475" width="11.42578125" bestFit="1" customWidth="1"/>
    <col min="9476" max="9476" width="16.7109375" bestFit="1" customWidth="1"/>
    <col min="9477" max="9477" width="11.5703125" bestFit="1" customWidth="1"/>
    <col min="9480" max="9480" width="10.5703125" bestFit="1" customWidth="1"/>
    <col min="9481" max="9481" width="16.28515625" bestFit="1" customWidth="1"/>
    <col min="9482" max="9482" width="14.28515625" bestFit="1" customWidth="1"/>
    <col min="9483" max="9483" width="14.7109375" bestFit="1" customWidth="1"/>
    <col min="9485" max="9485" width="11.140625" bestFit="1" customWidth="1"/>
    <col min="9486" max="9486" width="15" bestFit="1" customWidth="1"/>
    <col min="9487" max="9487" width="14" bestFit="1" customWidth="1"/>
    <col min="9488" max="9488" width="10.7109375" bestFit="1" customWidth="1"/>
    <col min="9728" max="9728" width="11.85546875" bestFit="1" customWidth="1"/>
    <col min="9729" max="9729" width="11" bestFit="1" customWidth="1"/>
    <col min="9730" max="9730" width="15.5703125" bestFit="1" customWidth="1"/>
    <col min="9731" max="9731" width="11.42578125" bestFit="1" customWidth="1"/>
    <col min="9732" max="9732" width="16.7109375" bestFit="1" customWidth="1"/>
    <col min="9733" max="9733" width="11.5703125" bestFit="1" customWidth="1"/>
    <col min="9736" max="9736" width="10.5703125" bestFit="1" customWidth="1"/>
    <col min="9737" max="9737" width="16.28515625" bestFit="1" customWidth="1"/>
    <col min="9738" max="9738" width="14.28515625" bestFit="1" customWidth="1"/>
    <col min="9739" max="9739" width="14.7109375" bestFit="1" customWidth="1"/>
    <col min="9741" max="9741" width="11.140625" bestFit="1" customWidth="1"/>
    <col min="9742" max="9742" width="15" bestFit="1" customWidth="1"/>
    <col min="9743" max="9743" width="14" bestFit="1" customWidth="1"/>
    <col min="9744" max="9744" width="10.7109375" bestFit="1" customWidth="1"/>
    <col min="9984" max="9984" width="11.85546875" bestFit="1" customWidth="1"/>
    <col min="9985" max="9985" width="11" bestFit="1" customWidth="1"/>
    <col min="9986" max="9986" width="15.5703125" bestFit="1" customWidth="1"/>
    <col min="9987" max="9987" width="11.42578125" bestFit="1" customWidth="1"/>
    <col min="9988" max="9988" width="16.7109375" bestFit="1" customWidth="1"/>
    <col min="9989" max="9989" width="11.5703125" bestFit="1" customWidth="1"/>
    <col min="9992" max="9992" width="10.5703125" bestFit="1" customWidth="1"/>
    <col min="9993" max="9993" width="16.28515625" bestFit="1" customWidth="1"/>
    <col min="9994" max="9994" width="14.28515625" bestFit="1" customWidth="1"/>
    <col min="9995" max="9995" width="14.7109375" bestFit="1" customWidth="1"/>
    <col min="9997" max="9997" width="11.140625" bestFit="1" customWidth="1"/>
    <col min="9998" max="9998" width="15" bestFit="1" customWidth="1"/>
    <col min="9999" max="9999" width="14" bestFit="1" customWidth="1"/>
    <col min="10000" max="10000" width="10.7109375" bestFit="1" customWidth="1"/>
    <col min="10240" max="10240" width="11.85546875" bestFit="1" customWidth="1"/>
    <col min="10241" max="10241" width="11" bestFit="1" customWidth="1"/>
    <col min="10242" max="10242" width="15.5703125" bestFit="1" customWidth="1"/>
    <col min="10243" max="10243" width="11.42578125" bestFit="1" customWidth="1"/>
    <col min="10244" max="10244" width="16.7109375" bestFit="1" customWidth="1"/>
    <col min="10245" max="10245" width="11.5703125" bestFit="1" customWidth="1"/>
    <col min="10248" max="10248" width="10.5703125" bestFit="1" customWidth="1"/>
    <col min="10249" max="10249" width="16.28515625" bestFit="1" customWidth="1"/>
    <col min="10250" max="10250" width="14.28515625" bestFit="1" customWidth="1"/>
    <col min="10251" max="10251" width="14.7109375" bestFit="1" customWidth="1"/>
    <col min="10253" max="10253" width="11.140625" bestFit="1" customWidth="1"/>
    <col min="10254" max="10254" width="15" bestFit="1" customWidth="1"/>
    <col min="10255" max="10255" width="14" bestFit="1" customWidth="1"/>
    <col min="10256" max="10256" width="10.7109375" bestFit="1" customWidth="1"/>
    <col min="10496" max="10496" width="11.85546875" bestFit="1" customWidth="1"/>
    <col min="10497" max="10497" width="11" bestFit="1" customWidth="1"/>
    <col min="10498" max="10498" width="15.5703125" bestFit="1" customWidth="1"/>
    <col min="10499" max="10499" width="11.42578125" bestFit="1" customWidth="1"/>
    <col min="10500" max="10500" width="16.7109375" bestFit="1" customWidth="1"/>
    <col min="10501" max="10501" width="11.5703125" bestFit="1" customWidth="1"/>
    <col min="10504" max="10504" width="10.5703125" bestFit="1" customWidth="1"/>
    <col min="10505" max="10505" width="16.28515625" bestFit="1" customWidth="1"/>
    <col min="10506" max="10506" width="14.28515625" bestFit="1" customWidth="1"/>
    <col min="10507" max="10507" width="14.7109375" bestFit="1" customWidth="1"/>
    <col min="10509" max="10509" width="11.140625" bestFit="1" customWidth="1"/>
    <col min="10510" max="10510" width="15" bestFit="1" customWidth="1"/>
    <col min="10511" max="10511" width="14" bestFit="1" customWidth="1"/>
    <col min="10512" max="10512" width="10.7109375" bestFit="1" customWidth="1"/>
    <col min="10752" max="10752" width="11.85546875" bestFit="1" customWidth="1"/>
    <col min="10753" max="10753" width="11" bestFit="1" customWidth="1"/>
    <col min="10754" max="10754" width="15.5703125" bestFit="1" customWidth="1"/>
    <col min="10755" max="10755" width="11.42578125" bestFit="1" customWidth="1"/>
    <col min="10756" max="10756" width="16.7109375" bestFit="1" customWidth="1"/>
    <col min="10757" max="10757" width="11.5703125" bestFit="1" customWidth="1"/>
    <col min="10760" max="10760" width="10.5703125" bestFit="1" customWidth="1"/>
    <col min="10761" max="10761" width="16.28515625" bestFit="1" customWidth="1"/>
    <col min="10762" max="10762" width="14.28515625" bestFit="1" customWidth="1"/>
    <col min="10763" max="10763" width="14.7109375" bestFit="1" customWidth="1"/>
    <col min="10765" max="10765" width="11.140625" bestFit="1" customWidth="1"/>
    <col min="10766" max="10766" width="15" bestFit="1" customWidth="1"/>
    <col min="10767" max="10767" width="14" bestFit="1" customWidth="1"/>
    <col min="10768" max="10768" width="10.7109375" bestFit="1" customWidth="1"/>
    <col min="11008" max="11008" width="11.85546875" bestFit="1" customWidth="1"/>
    <col min="11009" max="11009" width="11" bestFit="1" customWidth="1"/>
    <col min="11010" max="11010" width="15.5703125" bestFit="1" customWidth="1"/>
    <col min="11011" max="11011" width="11.42578125" bestFit="1" customWidth="1"/>
    <col min="11012" max="11012" width="16.7109375" bestFit="1" customWidth="1"/>
    <col min="11013" max="11013" width="11.5703125" bestFit="1" customWidth="1"/>
    <col min="11016" max="11016" width="10.5703125" bestFit="1" customWidth="1"/>
    <col min="11017" max="11017" width="16.28515625" bestFit="1" customWidth="1"/>
    <col min="11018" max="11018" width="14.28515625" bestFit="1" customWidth="1"/>
    <col min="11019" max="11019" width="14.7109375" bestFit="1" customWidth="1"/>
    <col min="11021" max="11021" width="11.140625" bestFit="1" customWidth="1"/>
    <col min="11022" max="11022" width="15" bestFit="1" customWidth="1"/>
    <col min="11023" max="11023" width="14" bestFit="1" customWidth="1"/>
    <col min="11024" max="11024" width="10.7109375" bestFit="1" customWidth="1"/>
    <col min="11264" max="11264" width="11.85546875" bestFit="1" customWidth="1"/>
    <col min="11265" max="11265" width="11" bestFit="1" customWidth="1"/>
    <col min="11266" max="11266" width="15.5703125" bestFit="1" customWidth="1"/>
    <col min="11267" max="11267" width="11.42578125" bestFit="1" customWidth="1"/>
    <col min="11268" max="11268" width="16.7109375" bestFit="1" customWidth="1"/>
    <col min="11269" max="11269" width="11.5703125" bestFit="1" customWidth="1"/>
    <col min="11272" max="11272" width="10.5703125" bestFit="1" customWidth="1"/>
    <col min="11273" max="11273" width="16.28515625" bestFit="1" customWidth="1"/>
    <col min="11274" max="11274" width="14.28515625" bestFit="1" customWidth="1"/>
    <col min="11275" max="11275" width="14.7109375" bestFit="1" customWidth="1"/>
    <col min="11277" max="11277" width="11.140625" bestFit="1" customWidth="1"/>
    <col min="11278" max="11278" width="15" bestFit="1" customWidth="1"/>
    <col min="11279" max="11279" width="14" bestFit="1" customWidth="1"/>
    <col min="11280" max="11280" width="10.7109375" bestFit="1" customWidth="1"/>
    <col min="11520" max="11520" width="11.85546875" bestFit="1" customWidth="1"/>
    <col min="11521" max="11521" width="11" bestFit="1" customWidth="1"/>
    <col min="11522" max="11522" width="15.5703125" bestFit="1" customWidth="1"/>
    <col min="11523" max="11523" width="11.42578125" bestFit="1" customWidth="1"/>
    <col min="11524" max="11524" width="16.7109375" bestFit="1" customWidth="1"/>
    <col min="11525" max="11525" width="11.5703125" bestFit="1" customWidth="1"/>
    <col min="11528" max="11528" width="10.5703125" bestFit="1" customWidth="1"/>
    <col min="11529" max="11529" width="16.28515625" bestFit="1" customWidth="1"/>
    <col min="11530" max="11530" width="14.28515625" bestFit="1" customWidth="1"/>
    <col min="11531" max="11531" width="14.7109375" bestFit="1" customWidth="1"/>
    <col min="11533" max="11533" width="11.140625" bestFit="1" customWidth="1"/>
    <col min="11534" max="11534" width="15" bestFit="1" customWidth="1"/>
    <col min="11535" max="11535" width="14" bestFit="1" customWidth="1"/>
    <col min="11536" max="11536" width="10.7109375" bestFit="1" customWidth="1"/>
    <col min="11776" max="11776" width="11.85546875" bestFit="1" customWidth="1"/>
    <col min="11777" max="11777" width="11" bestFit="1" customWidth="1"/>
    <col min="11778" max="11778" width="15.5703125" bestFit="1" customWidth="1"/>
    <col min="11779" max="11779" width="11.42578125" bestFit="1" customWidth="1"/>
    <col min="11780" max="11780" width="16.7109375" bestFit="1" customWidth="1"/>
    <col min="11781" max="11781" width="11.5703125" bestFit="1" customWidth="1"/>
    <col min="11784" max="11784" width="10.5703125" bestFit="1" customWidth="1"/>
    <col min="11785" max="11785" width="16.28515625" bestFit="1" customWidth="1"/>
    <col min="11786" max="11786" width="14.28515625" bestFit="1" customWidth="1"/>
    <col min="11787" max="11787" width="14.7109375" bestFit="1" customWidth="1"/>
    <col min="11789" max="11789" width="11.140625" bestFit="1" customWidth="1"/>
    <col min="11790" max="11790" width="15" bestFit="1" customWidth="1"/>
    <col min="11791" max="11791" width="14" bestFit="1" customWidth="1"/>
    <col min="11792" max="11792" width="10.7109375" bestFit="1" customWidth="1"/>
    <col min="12032" max="12032" width="11.85546875" bestFit="1" customWidth="1"/>
    <col min="12033" max="12033" width="11" bestFit="1" customWidth="1"/>
    <col min="12034" max="12034" width="15.5703125" bestFit="1" customWidth="1"/>
    <col min="12035" max="12035" width="11.42578125" bestFit="1" customWidth="1"/>
    <col min="12036" max="12036" width="16.7109375" bestFit="1" customWidth="1"/>
    <col min="12037" max="12037" width="11.5703125" bestFit="1" customWidth="1"/>
    <col min="12040" max="12040" width="10.5703125" bestFit="1" customWidth="1"/>
    <col min="12041" max="12041" width="16.28515625" bestFit="1" customWidth="1"/>
    <col min="12042" max="12042" width="14.28515625" bestFit="1" customWidth="1"/>
    <col min="12043" max="12043" width="14.7109375" bestFit="1" customWidth="1"/>
    <col min="12045" max="12045" width="11.140625" bestFit="1" customWidth="1"/>
    <col min="12046" max="12046" width="15" bestFit="1" customWidth="1"/>
    <col min="12047" max="12047" width="14" bestFit="1" customWidth="1"/>
    <col min="12048" max="12048" width="10.7109375" bestFit="1" customWidth="1"/>
    <col min="12288" max="12288" width="11.85546875" bestFit="1" customWidth="1"/>
    <col min="12289" max="12289" width="11" bestFit="1" customWidth="1"/>
    <col min="12290" max="12290" width="15.5703125" bestFit="1" customWidth="1"/>
    <col min="12291" max="12291" width="11.42578125" bestFit="1" customWidth="1"/>
    <col min="12292" max="12292" width="16.7109375" bestFit="1" customWidth="1"/>
    <col min="12293" max="12293" width="11.5703125" bestFit="1" customWidth="1"/>
    <col min="12296" max="12296" width="10.5703125" bestFit="1" customWidth="1"/>
    <col min="12297" max="12297" width="16.28515625" bestFit="1" customWidth="1"/>
    <col min="12298" max="12298" width="14.28515625" bestFit="1" customWidth="1"/>
    <col min="12299" max="12299" width="14.7109375" bestFit="1" customWidth="1"/>
    <col min="12301" max="12301" width="11.140625" bestFit="1" customWidth="1"/>
    <col min="12302" max="12302" width="15" bestFit="1" customWidth="1"/>
    <col min="12303" max="12303" width="14" bestFit="1" customWidth="1"/>
    <col min="12304" max="12304" width="10.7109375" bestFit="1" customWidth="1"/>
    <col min="12544" max="12544" width="11.85546875" bestFit="1" customWidth="1"/>
    <col min="12545" max="12545" width="11" bestFit="1" customWidth="1"/>
    <col min="12546" max="12546" width="15.5703125" bestFit="1" customWidth="1"/>
    <col min="12547" max="12547" width="11.42578125" bestFit="1" customWidth="1"/>
    <col min="12548" max="12548" width="16.7109375" bestFit="1" customWidth="1"/>
    <col min="12549" max="12549" width="11.5703125" bestFit="1" customWidth="1"/>
    <col min="12552" max="12552" width="10.5703125" bestFit="1" customWidth="1"/>
    <col min="12553" max="12553" width="16.28515625" bestFit="1" customWidth="1"/>
    <col min="12554" max="12554" width="14.28515625" bestFit="1" customWidth="1"/>
    <col min="12555" max="12555" width="14.7109375" bestFit="1" customWidth="1"/>
    <col min="12557" max="12557" width="11.140625" bestFit="1" customWidth="1"/>
    <col min="12558" max="12558" width="15" bestFit="1" customWidth="1"/>
    <col min="12559" max="12559" width="14" bestFit="1" customWidth="1"/>
    <col min="12560" max="12560" width="10.7109375" bestFit="1" customWidth="1"/>
    <col min="12800" max="12800" width="11.85546875" bestFit="1" customWidth="1"/>
    <col min="12801" max="12801" width="11" bestFit="1" customWidth="1"/>
    <col min="12802" max="12802" width="15.5703125" bestFit="1" customWidth="1"/>
    <col min="12803" max="12803" width="11.42578125" bestFit="1" customWidth="1"/>
    <col min="12804" max="12804" width="16.7109375" bestFit="1" customWidth="1"/>
    <col min="12805" max="12805" width="11.5703125" bestFit="1" customWidth="1"/>
    <col min="12808" max="12808" width="10.5703125" bestFit="1" customWidth="1"/>
    <col min="12809" max="12809" width="16.28515625" bestFit="1" customWidth="1"/>
    <col min="12810" max="12810" width="14.28515625" bestFit="1" customWidth="1"/>
    <col min="12811" max="12811" width="14.7109375" bestFit="1" customWidth="1"/>
    <col min="12813" max="12813" width="11.140625" bestFit="1" customWidth="1"/>
    <col min="12814" max="12814" width="15" bestFit="1" customWidth="1"/>
    <col min="12815" max="12815" width="14" bestFit="1" customWidth="1"/>
    <col min="12816" max="12816" width="10.7109375" bestFit="1" customWidth="1"/>
    <col min="13056" max="13056" width="11.85546875" bestFit="1" customWidth="1"/>
    <col min="13057" max="13057" width="11" bestFit="1" customWidth="1"/>
    <col min="13058" max="13058" width="15.5703125" bestFit="1" customWidth="1"/>
    <col min="13059" max="13059" width="11.42578125" bestFit="1" customWidth="1"/>
    <col min="13060" max="13060" width="16.7109375" bestFit="1" customWidth="1"/>
    <col min="13061" max="13061" width="11.5703125" bestFit="1" customWidth="1"/>
    <col min="13064" max="13064" width="10.5703125" bestFit="1" customWidth="1"/>
    <col min="13065" max="13065" width="16.28515625" bestFit="1" customWidth="1"/>
    <col min="13066" max="13066" width="14.28515625" bestFit="1" customWidth="1"/>
    <col min="13067" max="13067" width="14.7109375" bestFit="1" customWidth="1"/>
    <col min="13069" max="13069" width="11.140625" bestFit="1" customWidth="1"/>
    <col min="13070" max="13070" width="15" bestFit="1" customWidth="1"/>
    <col min="13071" max="13071" width="14" bestFit="1" customWidth="1"/>
    <col min="13072" max="13072" width="10.7109375" bestFit="1" customWidth="1"/>
    <col min="13312" max="13312" width="11.85546875" bestFit="1" customWidth="1"/>
    <col min="13313" max="13313" width="11" bestFit="1" customWidth="1"/>
    <col min="13314" max="13314" width="15.5703125" bestFit="1" customWidth="1"/>
    <col min="13315" max="13315" width="11.42578125" bestFit="1" customWidth="1"/>
    <col min="13316" max="13316" width="16.7109375" bestFit="1" customWidth="1"/>
    <col min="13317" max="13317" width="11.5703125" bestFit="1" customWidth="1"/>
    <col min="13320" max="13320" width="10.5703125" bestFit="1" customWidth="1"/>
    <col min="13321" max="13321" width="16.28515625" bestFit="1" customWidth="1"/>
    <col min="13322" max="13322" width="14.28515625" bestFit="1" customWidth="1"/>
    <col min="13323" max="13323" width="14.7109375" bestFit="1" customWidth="1"/>
    <col min="13325" max="13325" width="11.140625" bestFit="1" customWidth="1"/>
    <col min="13326" max="13326" width="15" bestFit="1" customWidth="1"/>
    <col min="13327" max="13327" width="14" bestFit="1" customWidth="1"/>
    <col min="13328" max="13328" width="10.7109375" bestFit="1" customWidth="1"/>
    <col min="13568" max="13568" width="11.85546875" bestFit="1" customWidth="1"/>
    <col min="13569" max="13569" width="11" bestFit="1" customWidth="1"/>
    <col min="13570" max="13570" width="15.5703125" bestFit="1" customWidth="1"/>
    <col min="13571" max="13571" width="11.42578125" bestFit="1" customWidth="1"/>
    <col min="13572" max="13572" width="16.7109375" bestFit="1" customWidth="1"/>
    <col min="13573" max="13573" width="11.5703125" bestFit="1" customWidth="1"/>
    <col min="13576" max="13576" width="10.5703125" bestFit="1" customWidth="1"/>
    <col min="13577" max="13577" width="16.28515625" bestFit="1" customWidth="1"/>
    <col min="13578" max="13578" width="14.28515625" bestFit="1" customWidth="1"/>
    <col min="13579" max="13579" width="14.7109375" bestFit="1" customWidth="1"/>
    <col min="13581" max="13581" width="11.140625" bestFit="1" customWidth="1"/>
    <col min="13582" max="13582" width="15" bestFit="1" customWidth="1"/>
    <col min="13583" max="13583" width="14" bestFit="1" customWidth="1"/>
    <col min="13584" max="13584" width="10.7109375" bestFit="1" customWidth="1"/>
    <col min="13824" max="13824" width="11.85546875" bestFit="1" customWidth="1"/>
    <col min="13825" max="13825" width="11" bestFit="1" customWidth="1"/>
    <col min="13826" max="13826" width="15.5703125" bestFit="1" customWidth="1"/>
    <col min="13827" max="13827" width="11.42578125" bestFit="1" customWidth="1"/>
    <col min="13828" max="13828" width="16.7109375" bestFit="1" customWidth="1"/>
    <col min="13829" max="13829" width="11.5703125" bestFit="1" customWidth="1"/>
    <col min="13832" max="13832" width="10.5703125" bestFit="1" customWidth="1"/>
    <col min="13833" max="13833" width="16.28515625" bestFit="1" customWidth="1"/>
    <col min="13834" max="13834" width="14.28515625" bestFit="1" customWidth="1"/>
    <col min="13835" max="13835" width="14.7109375" bestFit="1" customWidth="1"/>
    <col min="13837" max="13837" width="11.140625" bestFit="1" customWidth="1"/>
    <col min="13838" max="13838" width="15" bestFit="1" customWidth="1"/>
    <col min="13839" max="13839" width="14" bestFit="1" customWidth="1"/>
    <col min="13840" max="13840" width="10.7109375" bestFit="1" customWidth="1"/>
    <col min="14080" max="14080" width="11.85546875" bestFit="1" customWidth="1"/>
    <col min="14081" max="14081" width="11" bestFit="1" customWidth="1"/>
    <col min="14082" max="14082" width="15.5703125" bestFit="1" customWidth="1"/>
    <col min="14083" max="14083" width="11.42578125" bestFit="1" customWidth="1"/>
    <col min="14084" max="14084" width="16.7109375" bestFit="1" customWidth="1"/>
    <col min="14085" max="14085" width="11.5703125" bestFit="1" customWidth="1"/>
    <col min="14088" max="14088" width="10.5703125" bestFit="1" customWidth="1"/>
    <col min="14089" max="14089" width="16.28515625" bestFit="1" customWidth="1"/>
    <col min="14090" max="14090" width="14.28515625" bestFit="1" customWidth="1"/>
    <col min="14091" max="14091" width="14.7109375" bestFit="1" customWidth="1"/>
    <col min="14093" max="14093" width="11.140625" bestFit="1" customWidth="1"/>
    <col min="14094" max="14094" width="15" bestFit="1" customWidth="1"/>
    <col min="14095" max="14095" width="14" bestFit="1" customWidth="1"/>
    <col min="14096" max="14096" width="10.7109375" bestFit="1" customWidth="1"/>
    <col min="14336" max="14336" width="11.85546875" bestFit="1" customWidth="1"/>
    <col min="14337" max="14337" width="11" bestFit="1" customWidth="1"/>
    <col min="14338" max="14338" width="15.5703125" bestFit="1" customWidth="1"/>
    <col min="14339" max="14339" width="11.42578125" bestFit="1" customWidth="1"/>
    <col min="14340" max="14340" width="16.7109375" bestFit="1" customWidth="1"/>
    <col min="14341" max="14341" width="11.5703125" bestFit="1" customWidth="1"/>
    <col min="14344" max="14344" width="10.5703125" bestFit="1" customWidth="1"/>
    <col min="14345" max="14345" width="16.28515625" bestFit="1" customWidth="1"/>
    <col min="14346" max="14346" width="14.28515625" bestFit="1" customWidth="1"/>
    <col min="14347" max="14347" width="14.7109375" bestFit="1" customWidth="1"/>
    <col min="14349" max="14349" width="11.140625" bestFit="1" customWidth="1"/>
    <col min="14350" max="14350" width="15" bestFit="1" customWidth="1"/>
    <col min="14351" max="14351" width="14" bestFit="1" customWidth="1"/>
    <col min="14352" max="14352" width="10.7109375" bestFit="1" customWidth="1"/>
    <col min="14592" max="14592" width="11.85546875" bestFit="1" customWidth="1"/>
    <col min="14593" max="14593" width="11" bestFit="1" customWidth="1"/>
    <col min="14594" max="14594" width="15.5703125" bestFit="1" customWidth="1"/>
    <col min="14595" max="14595" width="11.42578125" bestFit="1" customWidth="1"/>
    <col min="14596" max="14596" width="16.7109375" bestFit="1" customWidth="1"/>
    <col min="14597" max="14597" width="11.5703125" bestFit="1" customWidth="1"/>
    <col min="14600" max="14600" width="10.5703125" bestFit="1" customWidth="1"/>
    <col min="14601" max="14601" width="16.28515625" bestFit="1" customWidth="1"/>
    <col min="14602" max="14602" width="14.28515625" bestFit="1" customWidth="1"/>
    <col min="14603" max="14603" width="14.7109375" bestFit="1" customWidth="1"/>
    <col min="14605" max="14605" width="11.140625" bestFit="1" customWidth="1"/>
    <col min="14606" max="14606" width="15" bestFit="1" customWidth="1"/>
    <col min="14607" max="14607" width="14" bestFit="1" customWidth="1"/>
    <col min="14608" max="14608" width="10.7109375" bestFit="1" customWidth="1"/>
    <col min="14848" max="14848" width="11.85546875" bestFit="1" customWidth="1"/>
    <col min="14849" max="14849" width="11" bestFit="1" customWidth="1"/>
    <col min="14850" max="14850" width="15.5703125" bestFit="1" customWidth="1"/>
    <col min="14851" max="14851" width="11.42578125" bestFit="1" customWidth="1"/>
    <col min="14852" max="14852" width="16.7109375" bestFit="1" customWidth="1"/>
    <col min="14853" max="14853" width="11.5703125" bestFit="1" customWidth="1"/>
    <col min="14856" max="14856" width="10.5703125" bestFit="1" customWidth="1"/>
    <col min="14857" max="14857" width="16.28515625" bestFit="1" customWidth="1"/>
    <col min="14858" max="14858" width="14.28515625" bestFit="1" customWidth="1"/>
    <col min="14859" max="14859" width="14.7109375" bestFit="1" customWidth="1"/>
    <col min="14861" max="14861" width="11.140625" bestFit="1" customWidth="1"/>
    <col min="14862" max="14862" width="15" bestFit="1" customWidth="1"/>
    <col min="14863" max="14863" width="14" bestFit="1" customWidth="1"/>
    <col min="14864" max="14864" width="10.7109375" bestFit="1" customWidth="1"/>
    <col min="15104" max="15104" width="11.85546875" bestFit="1" customWidth="1"/>
    <col min="15105" max="15105" width="11" bestFit="1" customWidth="1"/>
    <col min="15106" max="15106" width="15.5703125" bestFit="1" customWidth="1"/>
    <col min="15107" max="15107" width="11.42578125" bestFit="1" customWidth="1"/>
    <col min="15108" max="15108" width="16.7109375" bestFit="1" customWidth="1"/>
    <col min="15109" max="15109" width="11.5703125" bestFit="1" customWidth="1"/>
    <col min="15112" max="15112" width="10.5703125" bestFit="1" customWidth="1"/>
    <col min="15113" max="15113" width="16.28515625" bestFit="1" customWidth="1"/>
    <col min="15114" max="15114" width="14.28515625" bestFit="1" customWidth="1"/>
    <col min="15115" max="15115" width="14.7109375" bestFit="1" customWidth="1"/>
    <col min="15117" max="15117" width="11.140625" bestFit="1" customWidth="1"/>
    <col min="15118" max="15118" width="15" bestFit="1" customWidth="1"/>
    <col min="15119" max="15119" width="14" bestFit="1" customWidth="1"/>
    <col min="15120" max="15120" width="10.7109375" bestFit="1" customWidth="1"/>
    <col min="15360" max="15360" width="11.85546875" bestFit="1" customWidth="1"/>
    <col min="15361" max="15361" width="11" bestFit="1" customWidth="1"/>
    <col min="15362" max="15362" width="15.5703125" bestFit="1" customWidth="1"/>
    <col min="15363" max="15363" width="11.42578125" bestFit="1" customWidth="1"/>
    <col min="15364" max="15364" width="16.7109375" bestFit="1" customWidth="1"/>
    <col min="15365" max="15365" width="11.5703125" bestFit="1" customWidth="1"/>
    <col min="15368" max="15368" width="10.5703125" bestFit="1" customWidth="1"/>
    <col min="15369" max="15369" width="16.28515625" bestFit="1" customWidth="1"/>
    <col min="15370" max="15370" width="14.28515625" bestFit="1" customWidth="1"/>
    <col min="15371" max="15371" width="14.7109375" bestFit="1" customWidth="1"/>
    <col min="15373" max="15373" width="11.140625" bestFit="1" customWidth="1"/>
    <col min="15374" max="15374" width="15" bestFit="1" customWidth="1"/>
    <col min="15375" max="15375" width="14" bestFit="1" customWidth="1"/>
    <col min="15376" max="15376" width="10.7109375" bestFit="1" customWidth="1"/>
    <col min="15616" max="15616" width="11.85546875" bestFit="1" customWidth="1"/>
    <col min="15617" max="15617" width="11" bestFit="1" customWidth="1"/>
    <col min="15618" max="15618" width="15.5703125" bestFit="1" customWidth="1"/>
    <col min="15619" max="15619" width="11.42578125" bestFit="1" customWidth="1"/>
    <col min="15620" max="15620" width="16.7109375" bestFit="1" customWidth="1"/>
    <col min="15621" max="15621" width="11.5703125" bestFit="1" customWidth="1"/>
    <col min="15624" max="15624" width="10.5703125" bestFit="1" customWidth="1"/>
    <col min="15625" max="15625" width="16.28515625" bestFit="1" customWidth="1"/>
    <col min="15626" max="15626" width="14.28515625" bestFit="1" customWidth="1"/>
    <col min="15627" max="15627" width="14.7109375" bestFit="1" customWidth="1"/>
    <col min="15629" max="15629" width="11.140625" bestFit="1" customWidth="1"/>
    <col min="15630" max="15630" width="15" bestFit="1" customWidth="1"/>
    <col min="15631" max="15631" width="14" bestFit="1" customWidth="1"/>
    <col min="15632" max="15632" width="10.7109375" bestFit="1" customWidth="1"/>
    <col min="15872" max="15872" width="11.85546875" bestFit="1" customWidth="1"/>
    <col min="15873" max="15873" width="11" bestFit="1" customWidth="1"/>
    <col min="15874" max="15874" width="15.5703125" bestFit="1" customWidth="1"/>
    <col min="15875" max="15875" width="11.42578125" bestFit="1" customWidth="1"/>
    <col min="15876" max="15876" width="16.7109375" bestFit="1" customWidth="1"/>
    <col min="15877" max="15877" width="11.5703125" bestFit="1" customWidth="1"/>
    <col min="15880" max="15880" width="10.5703125" bestFit="1" customWidth="1"/>
    <col min="15881" max="15881" width="16.28515625" bestFit="1" customWidth="1"/>
    <col min="15882" max="15882" width="14.28515625" bestFit="1" customWidth="1"/>
    <col min="15883" max="15883" width="14.7109375" bestFit="1" customWidth="1"/>
    <col min="15885" max="15885" width="11.140625" bestFit="1" customWidth="1"/>
    <col min="15886" max="15886" width="15" bestFit="1" customWidth="1"/>
    <col min="15887" max="15887" width="14" bestFit="1" customWidth="1"/>
    <col min="15888" max="15888" width="10.7109375" bestFit="1" customWidth="1"/>
    <col min="16128" max="16128" width="11.85546875" bestFit="1" customWidth="1"/>
    <col min="16129" max="16129" width="11" bestFit="1" customWidth="1"/>
    <col min="16130" max="16130" width="15.5703125" bestFit="1" customWidth="1"/>
    <col min="16131" max="16131" width="11.42578125" bestFit="1" customWidth="1"/>
    <col min="16132" max="16132" width="16.7109375" bestFit="1" customWidth="1"/>
    <col min="16133" max="16133" width="11.5703125" bestFit="1" customWidth="1"/>
    <col min="16136" max="16136" width="10.5703125" bestFit="1" customWidth="1"/>
    <col min="16137" max="16137" width="16.28515625" bestFit="1" customWidth="1"/>
    <col min="16138" max="16138" width="14.28515625" bestFit="1" customWidth="1"/>
    <col min="16139" max="16139" width="14.7109375" bestFit="1" customWidth="1"/>
    <col min="16141" max="16141" width="11.140625" bestFit="1" customWidth="1"/>
    <col min="16142" max="16142" width="15" bestFit="1" customWidth="1"/>
    <col min="16143" max="16143" width="14" bestFit="1" customWidth="1"/>
    <col min="16144" max="16144" width="10.7109375" bestFit="1" customWidth="1"/>
  </cols>
  <sheetData>
    <row r="2" spans="2:6" ht="15.75" thickBot="1" x14ac:dyDescent="0.3"/>
    <row r="3" spans="2:6" ht="15.75" thickBot="1" x14ac:dyDescent="0.3">
      <c r="B3" s="41" t="s">
        <v>100</v>
      </c>
      <c r="C3" s="41" t="s">
        <v>3</v>
      </c>
      <c r="D3" s="41" t="s">
        <v>105</v>
      </c>
      <c r="E3" s="41" t="s">
        <v>101</v>
      </c>
      <c r="F3" s="41" t="s">
        <v>102</v>
      </c>
    </row>
    <row r="4" spans="2:6" x14ac:dyDescent="0.25">
      <c r="B4" s="42" t="s">
        <v>88</v>
      </c>
      <c r="C4" s="36">
        <f>Janeiro!AH4</f>
        <v>0</v>
      </c>
      <c r="D4" s="36">
        <f>Janeiro!AH9+Janeiro!C77</f>
        <v>0</v>
      </c>
      <c r="E4" s="36">
        <f>C4-D4</f>
        <v>0</v>
      </c>
      <c r="F4" s="43" t="e">
        <f>E4/C4</f>
        <v>#DIV/0!</v>
      </c>
    </row>
    <row r="5" spans="2:6" x14ac:dyDescent="0.25">
      <c r="B5" s="44" t="s">
        <v>89</v>
      </c>
      <c r="C5" s="34">
        <f>Fevereiro!AH4</f>
        <v>0</v>
      </c>
      <c r="D5" s="34">
        <f>Fevereiro!AH9+Fevereiro!C77</f>
        <v>0</v>
      </c>
      <c r="E5" s="34">
        <f t="shared" ref="E5:E15" si="0">C5-D5</f>
        <v>0</v>
      </c>
      <c r="F5" s="45" t="e">
        <f t="shared" ref="F5:F15" si="1">E5/C5</f>
        <v>#DIV/0!</v>
      </c>
    </row>
    <row r="6" spans="2:6" x14ac:dyDescent="0.25">
      <c r="B6" s="44" t="s">
        <v>90</v>
      </c>
      <c r="C6" s="34">
        <f>Março!AH4</f>
        <v>0</v>
      </c>
      <c r="D6" s="34">
        <f>Março!AH9+Março!C77</f>
        <v>0</v>
      </c>
      <c r="E6" s="34">
        <f t="shared" si="0"/>
        <v>0</v>
      </c>
      <c r="F6" s="45" t="e">
        <f t="shared" si="1"/>
        <v>#DIV/0!</v>
      </c>
    </row>
    <row r="7" spans="2:6" x14ac:dyDescent="0.25">
      <c r="B7" s="44" t="s">
        <v>99</v>
      </c>
      <c r="C7" s="34">
        <f>Abril!AH4</f>
        <v>0</v>
      </c>
      <c r="D7" s="34">
        <f>Abril!AH9+Abril!C77</f>
        <v>0</v>
      </c>
      <c r="E7" s="34">
        <f t="shared" si="0"/>
        <v>0</v>
      </c>
      <c r="F7" s="45" t="e">
        <f>E7/C7</f>
        <v>#DIV/0!</v>
      </c>
    </row>
    <row r="8" spans="2:6" x14ac:dyDescent="0.25">
      <c r="B8" s="44" t="s">
        <v>91</v>
      </c>
      <c r="C8" s="34">
        <f>Maio!AH4</f>
        <v>0</v>
      </c>
      <c r="D8" s="34">
        <f>Maio!AH9+Maio!C77</f>
        <v>0</v>
      </c>
      <c r="E8" s="34">
        <f t="shared" si="0"/>
        <v>0</v>
      </c>
      <c r="F8" s="45" t="e">
        <f t="shared" si="1"/>
        <v>#DIV/0!</v>
      </c>
    </row>
    <row r="9" spans="2:6" x14ac:dyDescent="0.25">
      <c r="B9" s="44" t="s">
        <v>92</v>
      </c>
      <c r="C9" s="34">
        <f>Junho!AH4</f>
        <v>0</v>
      </c>
      <c r="D9" s="34">
        <f>Junho!AH9+Junho!C77</f>
        <v>0</v>
      </c>
      <c r="E9" s="34">
        <f t="shared" si="0"/>
        <v>0</v>
      </c>
      <c r="F9" s="45" t="e">
        <f t="shared" si="1"/>
        <v>#DIV/0!</v>
      </c>
    </row>
    <row r="10" spans="2:6" x14ac:dyDescent="0.25">
      <c r="B10" s="44" t="s">
        <v>93</v>
      </c>
      <c r="C10" s="34">
        <f>Julho!AH4</f>
        <v>0</v>
      </c>
      <c r="D10" s="34">
        <f>Julho!AH9+Julho!C77</f>
        <v>0</v>
      </c>
      <c r="E10" s="34">
        <f t="shared" si="0"/>
        <v>0</v>
      </c>
      <c r="F10" s="45" t="e">
        <f t="shared" si="1"/>
        <v>#DIV/0!</v>
      </c>
    </row>
    <row r="11" spans="2:6" x14ac:dyDescent="0.25">
      <c r="B11" s="44" t="s">
        <v>94</v>
      </c>
      <c r="C11" s="34">
        <f>Agosto!AH4</f>
        <v>0</v>
      </c>
      <c r="D11" s="34">
        <f>Agosto!AH9+Agosto!C77</f>
        <v>0</v>
      </c>
      <c r="E11" s="34">
        <f t="shared" si="0"/>
        <v>0</v>
      </c>
      <c r="F11" s="45" t="e">
        <f t="shared" si="1"/>
        <v>#DIV/0!</v>
      </c>
    </row>
    <row r="12" spans="2:6" x14ac:dyDescent="0.25">
      <c r="B12" s="44" t="s">
        <v>95</v>
      </c>
      <c r="C12" s="34">
        <f>Setembro!AH4</f>
        <v>0</v>
      </c>
      <c r="D12" s="34">
        <f>Setembro!AH9+Setembro!C77</f>
        <v>0</v>
      </c>
      <c r="E12" s="34">
        <f t="shared" si="0"/>
        <v>0</v>
      </c>
      <c r="F12" s="45" t="e">
        <f t="shared" si="1"/>
        <v>#DIV/0!</v>
      </c>
    </row>
    <row r="13" spans="2:6" x14ac:dyDescent="0.25">
      <c r="B13" s="44" t="s">
        <v>96</v>
      </c>
      <c r="C13" s="34">
        <f>Outubro!AH4</f>
        <v>0</v>
      </c>
      <c r="D13" s="34">
        <f>Outubro!AH9+Outubro!C77</f>
        <v>0</v>
      </c>
      <c r="E13" s="34">
        <f t="shared" si="0"/>
        <v>0</v>
      </c>
      <c r="F13" s="45" t="e">
        <f t="shared" si="1"/>
        <v>#DIV/0!</v>
      </c>
    </row>
    <row r="14" spans="2:6" x14ac:dyDescent="0.25">
      <c r="B14" s="44" t="s">
        <v>97</v>
      </c>
      <c r="C14" s="34">
        <f>Novembro!AH4</f>
        <v>0</v>
      </c>
      <c r="D14" s="34">
        <f>Novembro!AH9+Novembro!C77</f>
        <v>0</v>
      </c>
      <c r="E14" s="34">
        <f t="shared" si="0"/>
        <v>0</v>
      </c>
      <c r="F14" s="45" t="e">
        <f t="shared" si="1"/>
        <v>#DIV/0!</v>
      </c>
    </row>
    <row r="15" spans="2:6" ht="15.75" thickBot="1" x14ac:dyDescent="0.3">
      <c r="B15" s="46" t="s">
        <v>98</v>
      </c>
      <c r="C15" s="37">
        <f>Dezembro!AH4</f>
        <v>0</v>
      </c>
      <c r="D15" s="37">
        <f>Dezembro!AH9+Dezembro!C77</f>
        <v>0</v>
      </c>
      <c r="E15" s="37">
        <f t="shared" si="0"/>
        <v>0</v>
      </c>
      <c r="F15" s="47" t="e">
        <f t="shared" si="1"/>
        <v>#DIV/0!</v>
      </c>
    </row>
    <row r="16" spans="2:6" ht="15.75" thickBot="1" x14ac:dyDescent="0.3">
      <c r="B16" s="41" t="s">
        <v>57</v>
      </c>
      <c r="C16" s="50">
        <f>SUM(C4:C15)</f>
        <v>0</v>
      </c>
      <c r="D16" s="51">
        <f>SUM(D4:D15)</f>
        <v>0</v>
      </c>
      <c r="E16" s="52">
        <f>SUM(E4:E15)</f>
        <v>0</v>
      </c>
      <c r="F16" s="5" t="e">
        <f>E16/C16</f>
        <v>#DIV/0!</v>
      </c>
    </row>
    <row r="22" spans="2:16" ht="15.75" thickBot="1" x14ac:dyDescent="0.3"/>
    <row r="23" spans="2:16" ht="15.75" thickBot="1" x14ac:dyDescent="0.3">
      <c r="B23" s="121" t="s">
        <v>100</v>
      </c>
      <c r="C23" s="121" t="s">
        <v>3</v>
      </c>
      <c r="D23" s="123" t="s">
        <v>105</v>
      </c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5"/>
    </row>
    <row r="24" spans="2:16" ht="15.75" thickBot="1" x14ac:dyDescent="0.3">
      <c r="B24" s="122"/>
      <c r="C24" s="122"/>
      <c r="D24" s="41" t="s">
        <v>103</v>
      </c>
      <c r="E24" s="41" t="s">
        <v>7</v>
      </c>
      <c r="F24" s="41" t="s">
        <v>66</v>
      </c>
      <c r="G24" s="41" t="s">
        <v>18</v>
      </c>
      <c r="H24" s="41" t="s">
        <v>22</v>
      </c>
      <c r="I24" s="41" t="s">
        <v>72</v>
      </c>
      <c r="J24" s="41" t="s">
        <v>35</v>
      </c>
      <c r="K24" s="41" t="s">
        <v>37</v>
      </c>
      <c r="L24" s="41" t="s">
        <v>41</v>
      </c>
      <c r="M24" s="41" t="s">
        <v>47</v>
      </c>
      <c r="N24" s="41" t="s">
        <v>104</v>
      </c>
      <c r="O24" s="41" t="s">
        <v>54</v>
      </c>
      <c r="P24" s="41" t="s">
        <v>57</v>
      </c>
    </row>
    <row r="25" spans="2:16" x14ac:dyDescent="0.25">
      <c r="B25" s="48" t="s">
        <v>88</v>
      </c>
      <c r="C25" s="33">
        <f>C4</f>
        <v>0</v>
      </c>
      <c r="D25" s="33">
        <f>Janeiro!AH9</f>
        <v>0</v>
      </c>
      <c r="E25" s="38">
        <f>Janeiro!AH11</f>
        <v>0</v>
      </c>
      <c r="F25" s="38">
        <f>Janeiro!AH21</f>
        <v>0</v>
      </c>
      <c r="G25" s="38">
        <f>Janeiro!AH27</f>
        <v>0</v>
      </c>
      <c r="H25" s="38">
        <f>Janeiro!AH36</f>
        <v>0</v>
      </c>
      <c r="I25" s="38">
        <f>Janeiro!AH40</f>
        <v>0</v>
      </c>
      <c r="J25" s="38">
        <f>Janeiro!AH54</f>
        <v>0</v>
      </c>
      <c r="K25" s="38">
        <f>Janeiro!AH56</f>
        <v>0</v>
      </c>
      <c r="L25" s="38">
        <f>Janeiro!AH60</f>
        <v>0</v>
      </c>
      <c r="M25" s="38">
        <f>Janeiro!AH64</f>
        <v>0</v>
      </c>
      <c r="N25" s="38">
        <f>Janeiro!AH70</f>
        <v>0</v>
      </c>
      <c r="O25" s="38">
        <f>Janeiro!AH72</f>
        <v>0</v>
      </c>
      <c r="P25" s="33">
        <f t="shared" ref="P25:P36" si="2">SUM(D25:O25)</f>
        <v>0</v>
      </c>
    </row>
    <row r="26" spans="2:16" x14ac:dyDescent="0.25">
      <c r="B26" s="44" t="s">
        <v>89</v>
      </c>
      <c r="C26" s="34">
        <f t="shared" ref="C26:C36" si="3">C5</f>
        <v>0</v>
      </c>
      <c r="D26" s="34">
        <f>Fevereiro!AH9</f>
        <v>0</v>
      </c>
      <c r="E26" s="39">
        <f>Fevereiro!AH11</f>
        <v>0</v>
      </c>
      <c r="F26" s="39">
        <f>Fevereiro!AH21</f>
        <v>0</v>
      </c>
      <c r="G26" s="39">
        <f>Fevereiro!AH27</f>
        <v>0</v>
      </c>
      <c r="H26" s="39">
        <f>Fevereiro!AH36</f>
        <v>0</v>
      </c>
      <c r="I26" s="39">
        <f>Fevereiro!AH40</f>
        <v>0</v>
      </c>
      <c r="J26" s="39">
        <f>Fevereiro!AH54</f>
        <v>0</v>
      </c>
      <c r="K26" s="39">
        <f>Fevereiro!AH56</f>
        <v>0</v>
      </c>
      <c r="L26" s="39">
        <f>Fevereiro!AH60</f>
        <v>0</v>
      </c>
      <c r="M26" s="39">
        <f>Fevereiro!AH64</f>
        <v>0</v>
      </c>
      <c r="N26" s="39">
        <f>Fevereiro!AH70</f>
        <v>0</v>
      </c>
      <c r="O26" s="39">
        <f>Fevereiro!AH72</f>
        <v>0</v>
      </c>
      <c r="P26" s="34">
        <f t="shared" si="2"/>
        <v>0</v>
      </c>
    </row>
    <row r="27" spans="2:16" x14ac:dyDescent="0.25">
      <c r="B27" s="44" t="s">
        <v>90</v>
      </c>
      <c r="C27" s="34">
        <f t="shared" si="3"/>
        <v>0</v>
      </c>
      <c r="D27" s="34">
        <f>Março!AH9</f>
        <v>0</v>
      </c>
      <c r="E27" s="39">
        <f>Março!AH11</f>
        <v>0</v>
      </c>
      <c r="F27" s="39">
        <f>Março!AH21</f>
        <v>0</v>
      </c>
      <c r="G27" s="39">
        <f>Março!AH27</f>
        <v>0</v>
      </c>
      <c r="H27" s="39">
        <f>Março!AH36</f>
        <v>0</v>
      </c>
      <c r="I27" s="39">
        <f>Março!AH40</f>
        <v>0</v>
      </c>
      <c r="J27" s="39">
        <f>Março!AH54</f>
        <v>0</v>
      </c>
      <c r="K27" s="39">
        <f>Março!AH56</f>
        <v>0</v>
      </c>
      <c r="L27" s="39">
        <f>Março!AH60</f>
        <v>0</v>
      </c>
      <c r="M27" s="39">
        <f>Março!AH64</f>
        <v>0</v>
      </c>
      <c r="N27" s="39">
        <f>Março!AH70</f>
        <v>0</v>
      </c>
      <c r="O27" s="39">
        <f>Março!AH72</f>
        <v>0</v>
      </c>
      <c r="P27" s="34">
        <f t="shared" si="2"/>
        <v>0</v>
      </c>
    </row>
    <row r="28" spans="2:16" x14ac:dyDescent="0.25">
      <c r="B28" s="44" t="s">
        <v>99</v>
      </c>
      <c r="C28" s="34">
        <f t="shared" si="3"/>
        <v>0</v>
      </c>
      <c r="D28" s="34">
        <f>Abril!AH9</f>
        <v>0</v>
      </c>
      <c r="E28" s="39">
        <f>Abril!AH11</f>
        <v>0</v>
      </c>
      <c r="F28" s="39">
        <f>Abril!AH21</f>
        <v>0</v>
      </c>
      <c r="G28" s="39">
        <f>Abril!AH27</f>
        <v>0</v>
      </c>
      <c r="H28" s="39">
        <f>Abril!AH36</f>
        <v>0</v>
      </c>
      <c r="I28" s="39">
        <f>Abril!AH40</f>
        <v>0</v>
      </c>
      <c r="J28" s="39">
        <f>Abril!AH54</f>
        <v>0</v>
      </c>
      <c r="K28" s="39">
        <f>Abril!AH56</f>
        <v>0</v>
      </c>
      <c r="L28" s="39">
        <f>Abril!AH60</f>
        <v>0</v>
      </c>
      <c r="M28" s="39">
        <f>Abril!AH64</f>
        <v>0</v>
      </c>
      <c r="N28" s="39">
        <f>Abril!AH70</f>
        <v>0</v>
      </c>
      <c r="O28" s="39">
        <f>Abril!AH72</f>
        <v>0</v>
      </c>
      <c r="P28" s="34">
        <f t="shared" si="2"/>
        <v>0</v>
      </c>
    </row>
    <row r="29" spans="2:16" x14ac:dyDescent="0.25">
      <c r="B29" s="44" t="s">
        <v>91</v>
      </c>
      <c r="C29" s="34">
        <f t="shared" si="3"/>
        <v>0</v>
      </c>
      <c r="D29" s="34">
        <f>Maio!AH9</f>
        <v>0</v>
      </c>
      <c r="E29" s="39">
        <f>Maio!AH11</f>
        <v>0</v>
      </c>
      <c r="F29" s="39">
        <f>Maio!AH21</f>
        <v>0</v>
      </c>
      <c r="G29" s="39">
        <f>Maio!AH27</f>
        <v>0</v>
      </c>
      <c r="H29" s="39">
        <f>Maio!AH36</f>
        <v>0</v>
      </c>
      <c r="I29" s="39">
        <f>Maio!AH40</f>
        <v>0</v>
      </c>
      <c r="J29" s="39">
        <f>Maio!AH54</f>
        <v>0</v>
      </c>
      <c r="K29" s="39">
        <f>Maio!AH56</f>
        <v>0</v>
      </c>
      <c r="L29" s="39">
        <f>Maio!AH60</f>
        <v>0</v>
      </c>
      <c r="M29" s="39">
        <f>Maio!AH64</f>
        <v>0</v>
      </c>
      <c r="N29" s="39">
        <f>Maio!AH70</f>
        <v>0</v>
      </c>
      <c r="O29" s="39">
        <f>Maio!AH72</f>
        <v>0</v>
      </c>
      <c r="P29" s="34">
        <f t="shared" si="2"/>
        <v>0</v>
      </c>
    </row>
    <row r="30" spans="2:16" x14ac:dyDescent="0.25">
      <c r="B30" s="44" t="s">
        <v>92</v>
      </c>
      <c r="C30" s="34">
        <f t="shared" si="3"/>
        <v>0</v>
      </c>
      <c r="D30" s="34">
        <f>Junho!AH9</f>
        <v>0</v>
      </c>
      <c r="E30" s="39">
        <f>Junho!AH11</f>
        <v>0</v>
      </c>
      <c r="F30" s="39">
        <f>Junho!AH21</f>
        <v>0</v>
      </c>
      <c r="G30" s="39">
        <f>Junho!AH27</f>
        <v>0</v>
      </c>
      <c r="H30" s="39">
        <f>Junho!AH36</f>
        <v>0</v>
      </c>
      <c r="I30" s="39">
        <f>Junho!AH40</f>
        <v>0</v>
      </c>
      <c r="J30" s="39">
        <f>Junho!AH54</f>
        <v>0</v>
      </c>
      <c r="K30" s="39">
        <f>Junho!AH56</f>
        <v>0</v>
      </c>
      <c r="L30" s="39">
        <f>Junho!AH60</f>
        <v>0</v>
      </c>
      <c r="M30" s="39">
        <f>Junho!AH64</f>
        <v>0</v>
      </c>
      <c r="N30" s="39">
        <f>Junho!AH70</f>
        <v>0</v>
      </c>
      <c r="O30" s="39">
        <f>Junho!AH72</f>
        <v>0</v>
      </c>
      <c r="P30" s="34">
        <f t="shared" si="2"/>
        <v>0</v>
      </c>
    </row>
    <row r="31" spans="2:16" x14ac:dyDescent="0.25">
      <c r="B31" s="44" t="s">
        <v>93</v>
      </c>
      <c r="C31" s="34">
        <f t="shared" si="3"/>
        <v>0</v>
      </c>
      <c r="D31" s="34">
        <f>Julho!AH9</f>
        <v>0</v>
      </c>
      <c r="E31" s="39">
        <f>Julho!AH11</f>
        <v>0</v>
      </c>
      <c r="F31" s="39">
        <f>Julho!AH21</f>
        <v>0</v>
      </c>
      <c r="G31" s="39">
        <f>Julho!AH27</f>
        <v>0</v>
      </c>
      <c r="H31" s="39">
        <f>Julho!AH36</f>
        <v>0</v>
      </c>
      <c r="I31" s="39">
        <f>Julho!AH40</f>
        <v>0</v>
      </c>
      <c r="J31" s="39">
        <f>Julho!AH54</f>
        <v>0</v>
      </c>
      <c r="K31" s="39">
        <f>Julho!AH56</f>
        <v>0</v>
      </c>
      <c r="L31" s="39">
        <f>Julho!AH60</f>
        <v>0</v>
      </c>
      <c r="M31" s="39">
        <f>Julho!AH64</f>
        <v>0</v>
      </c>
      <c r="N31" s="39">
        <f>Julho!AH70</f>
        <v>0</v>
      </c>
      <c r="O31" s="39">
        <f>Julho!AH72</f>
        <v>0</v>
      </c>
      <c r="P31" s="34">
        <f t="shared" si="2"/>
        <v>0</v>
      </c>
    </row>
    <row r="32" spans="2:16" x14ac:dyDescent="0.25">
      <c r="B32" s="44" t="s">
        <v>94</v>
      </c>
      <c r="C32" s="34">
        <f t="shared" si="3"/>
        <v>0</v>
      </c>
      <c r="D32" s="34">
        <f>Agosto!AH9</f>
        <v>0</v>
      </c>
      <c r="E32" s="39">
        <f>Agosto!AH11</f>
        <v>0</v>
      </c>
      <c r="F32" s="39">
        <f>Agosto!AH21</f>
        <v>0</v>
      </c>
      <c r="G32" s="39">
        <f>Agosto!AH27</f>
        <v>0</v>
      </c>
      <c r="H32" s="39">
        <f>Agosto!AH36</f>
        <v>0</v>
      </c>
      <c r="I32" s="39">
        <f>Agosto!AH40</f>
        <v>0</v>
      </c>
      <c r="J32" s="39">
        <f>Agosto!AH54</f>
        <v>0</v>
      </c>
      <c r="K32" s="39">
        <f>Agosto!AH56</f>
        <v>0</v>
      </c>
      <c r="L32" s="39">
        <f>Agosto!AH60</f>
        <v>0</v>
      </c>
      <c r="M32" s="39">
        <f>Agosto!AH64</f>
        <v>0</v>
      </c>
      <c r="N32" s="39">
        <f>Agosto!AH70</f>
        <v>0</v>
      </c>
      <c r="O32" s="39">
        <f>Agosto!AH72</f>
        <v>0</v>
      </c>
      <c r="P32" s="34">
        <f t="shared" si="2"/>
        <v>0</v>
      </c>
    </row>
    <row r="33" spans="2:16" x14ac:dyDescent="0.25">
      <c r="B33" s="44" t="s">
        <v>95</v>
      </c>
      <c r="C33" s="34">
        <f t="shared" si="3"/>
        <v>0</v>
      </c>
      <c r="D33" s="34">
        <f>Setembro!AH9</f>
        <v>0</v>
      </c>
      <c r="E33" s="39">
        <f>Setembro!AH11</f>
        <v>0</v>
      </c>
      <c r="F33" s="39">
        <f>Setembro!AH21</f>
        <v>0</v>
      </c>
      <c r="G33" s="39">
        <f>Setembro!AH27</f>
        <v>0</v>
      </c>
      <c r="H33" s="39">
        <f>Setembro!AH36</f>
        <v>0</v>
      </c>
      <c r="I33" s="39">
        <f>Setembro!AH40</f>
        <v>0</v>
      </c>
      <c r="J33" s="39">
        <f>Setembro!AH54</f>
        <v>0</v>
      </c>
      <c r="K33" s="39">
        <f>Setembro!AH56</f>
        <v>0</v>
      </c>
      <c r="L33" s="39">
        <f>Setembro!AH60</f>
        <v>0</v>
      </c>
      <c r="M33" s="39">
        <f>Setembro!AH64</f>
        <v>0</v>
      </c>
      <c r="N33" s="39">
        <f>Setembro!AH70</f>
        <v>0</v>
      </c>
      <c r="O33" s="39">
        <f>Setembro!AH72</f>
        <v>0</v>
      </c>
      <c r="P33" s="34">
        <f t="shared" si="2"/>
        <v>0</v>
      </c>
    </row>
    <row r="34" spans="2:16" x14ac:dyDescent="0.25">
      <c r="B34" s="44" t="s">
        <v>96</v>
      </c>
      <c r="C34" s="34">
        <f t="shared" si="3"/>
        <v>0</v>
      </c>
      <c r="D34" s="34">
        <f>Outubro!AH9</f>
        <v>0</v>
      </c>
      <c r="E34" s="39">
        <f>Outubro!AH11</f>
        <v>0</v>
      </c>
      <c r="F34" s="39">
        <f>Outubro!AH21</f>
        <v>0</v>
      </c>
      <c r="G34" s="39">
        <f>Outubro!AH27</f>
        <v>0</v>
      </c>
      <c r="H34" s="39">
        <f>Outubro!AH36</f>
        <v>0</v>
      </c>
      <c r="I34" s="39">
        <f>Outubro!AH40</f>
        <v>0</v>
      </c>
      <c r="J34" s="39">
        <f>Outubro!AH54</f>
        <v>0</v>
      </c>
      <c r="K34" s="39">
        <f>Outubro!AH56</f>
        <v>0</v>
      </c>
      <c r="L34" s="39">
        <f>Outubro!AH60</f>
        <v>0</v>
      </c>
      <c r="M34" s="39">
        <f>Outubro!AH64</f>
        <v>0</v>
      </c>
      <c r="N34" s="39">
        <f>Outubro!AH70</f>
        <v>0</v>
      </c>
      <c r="O34" s="39">
        <f>Outubro!AH72</f>
        <v>0</v>
      </c>
      <c r="P34" s="34">
        <f t="shared" si="2"/>
        <v>0</v>
      </c>
    </row>
    <row r="35" spans="2:16" x14ac:dyDescent="0.25">
      <c r="B35" s="44" t="s">
        <v>97</v>
      </c>
      <c r="C35" s="34">
        <f t="shared" si="3"/>
        <v>0</v>
      </c>
      <c r="D35" s="34">
        <f>Novembro!AH9</f>
        <v>0</v>
      </c>
      <c r="E35" s="39">
        <f>Novembro!AH11</f>
        <v>0</v>
      </c>
      <c r="F35" s="39">
        <f>Novembro!AH21</f>
        <v>0</v>
      </c>
      <c r="G35" s="39">
        <f>Novembro!AH27</f>
        <v>0</v>
      </c>
      <c r="H35" s="39">
        <f>Novembro!AH36</f>
        <v>0</v>
      </c>
      <c r="I35" s="39">
        <f>Novembro!AH40</f>
        <v>0</v>
      </c>
      <c r="J35" s="39">
        <f>Novembro!AH54</f>
        <v>0</v>
      </c>
      <c r="K35" s="39">
        <f>Novembro!AH56</f>
        <v>0</v>
      </c>
      <c r="L35" s="39">
        <f>Novembro!AH60</f>
        <v>0</v>
      </c>
      <c r="M35" s="39">
        <f>Novembro!AH64</f>
        <v>0</v>
      </c>
      <c r="N35" s="39">
        <f>Novembro!AH70</f>
        <v>0</v>
      </c>
      <c r="O35" s="39">
        <f>Novembro!AH72</f>
        <v>0</v>
      </c>
      <c r="P35" s="34">
        <f t="shared" si="2"/>
        <v>0</v>
      </c>
    </row>
    <row r="36" spans="2:16" ht="15.75" thickBot="1" x14ac:dyDescent="0.3">
      <c r="B36" s="49" t="s">
        <v>98</v>
      </c>
      <c r="C36" s="35">
        <f t="shared" si="3"/>
        <v>0</v>
      </c>
      <c r="D36" s="35">
        <f>Dezembro!AH9</f>
        <v>0</v>
      </c>
      <c r="E36" s="40">
        <f>Dezembro!AH11</f>
        <v>0</v>
      </c>
      <c r="F36" s="40">
        <f>Dezembro!AH21</f>
        <v>0</v>
      </c>
      <c r="G36" s="40">
        <f>Dezembro!AH27</f>
        <v>0</v>
      </c>
      <c r="H36" s="40">
        <f>Dezembro!AH36</f>
        <v>0</v>
      </c>
      <c r="I36" s="40">
        <f>Dezembro!AH40</f>
        <v>0</v>
      </c>
      <c r="J36" s="40">
        <f>Dezembro!AH54</f>
        <v>0</v>
      </c>
      <c r="K36" s="40">
        <f>Dezembro!AH56</f>
        <v>0</v>
      </c>
      <c r="L36" s="40">
        <f>Dezembro!AH60</f>
        <v>0</v>
      </c>
      <c r="M36" s="40">
        <f>Dezembro!AH64</f>
        <v>0</v>
      </c>
      <c r="N36" s="40">
        <f>Dezembro!AH70</f>
        <v>0</v>
      </c>
      <c r="O36" s="40">
        <f>Dezembro!AH72</f>
        <v>0</v>
      </c>
      <c r="P36" s="35">
        <f t="shared" si="2"/>
        <v>0</v>
      </c>
    </row>
    <row r="37" spans="2:16" ht="15.75" thickBot="1" x14ac:dyDescent="0.3">
      <c r="B37" s="121" t="s">
        <v>57</v>
      </c>
      <c r="C37" s="126">
        <f>SUM(C25:C36)</f>
        <v>0</v>
      </c>
      <c r="D37" s="51">
        <f t="shared" ref="D37:O37" si="4">SUM(D25:D36)</f>
        <v>0</v>
      </c>
      <c r="E37" s="51">
        <f t="shared" si="4"/>
        <v>0</v>
      </c>
      <c r="F37" s="51">
        <f t="shared" si="4"/>
        <v>0</v>
      </c>
      <c r="G37" s="51">
        <f t="shared" si="4"/>
        <v>0</v>
      </c>
      <c r="H37" s="51">
        <f t="shared" si="4"/>
        <v>0</v>
      </c>
      <c r="I37" s="51">
        <f t="shared" si="4"/>
        <v>0</v>
      </c>
      <c r="J37" s="51">
        <f t="shared" si="4"/>
        <v>0</v>
      </c>
      <c r="K37" s="51">
        <f t="shared" si="4"/>
        <v>0</v>
      </c>
      <c r="L37" s="51">
        <f t="shared" si="4"/>
        <v>0</v>
      </c>
      <c r="M37" s="51">
        <f t="shared" si="4"/>
        <v>0</v>
      </c>
      <c r="N37" s="51">
        <f t="shared" si="4"/>
        <v>0</v>
      </c>
      <c r="O37" s="51">
        <f t="shared" si="4"/>
        <v>0</v>
      </c>
      <c r="P37" s="51">
        <f>SUM(P25:P36)</f>
        <v>0</v>
      </c>
    </row>
    <row r="38" spans="2:16" ht="15.75" thickBot="1" x14ac:dyDescent="0.3">
      <c r="B38" s="122"/>
      <c r="C38" s="127"/>
      <c r="D38" s="128">
        <f>SUM(D37:O37)</f>
        <v>0</v>
      </c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30"/>
      <c r="P38" s="2"/>
    </row>
  </sheetData>
  <mergeCells count="6">
    <mergeCell ref="B23:B24"/>
    <mergeCell ref="C23:C24"/>
    <mergeCell ref="D23:P23"/>
    <mergeCell ref="B37:B38"/>
    <mergeCell ref="C37:C38"/>
    <mergeCell ref="D38:O3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I79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Q18" sqref="Q18"/>
    </sheetView>
  </sheetViews>
  <sheetFormatPr defaultColWidth="11.5703125" defaultRowHeight="15" x14ac:dyDescent="0.25"/>
  <cols>
    <col min="1" max="1" width="3.140625" customWidth="1"/>
    <col min="2" max="2" width="30.140625" bestFit="1" customWidth="1"/>
    <col min="3" max="3" width="9.5703125" style="2" bestFit="1" customWidth="1"/>
    <col min="4" max="4" width="7.140625" style="2" bestFit="1" customWidth="1"/>
    <col min="5" max="5" width="8" style="2" bestFit="1" customWidth="1"/>
    <col min="6" max="10" width="9.140625" style="2" customWidth="1"/>
    <col min="11" max="11" width="9.5703125" style="2" bestFit="1" customWidth="1"/>
    <col min="12" max="17" width="9.140625" style="2" customWidth="1"/>
    <col min="18" max="18" width="9.7109375" style="2" bestFit="1" customWidth="1"/>
    <col min="19" max="19" width="9.140625" style="2" customWidth="1"/>
    <col min="20" max="20" width="9.7109375" style="2" bestFit="1" customWidth="1"/>
    <col min="21" max="21" width="9.140625" style="2" customWidth="1"/>
    <col min="22" max="22" width="9.5703125" style="2" bestFit="1" customWidth="1"/>
    <col min="23" max="26" width="9.140625" style="2" customWidth="1"/>
    <col min="27" max="28" width="9.7109375" style="2" bestFit="1" customWidth="1"/>
    <col min="29" max="29" width="9.140625" style="2" customWidth="1"/>
    <col min="30" max="30" width="9.7109375" style="2" bestFit="1" customWidth="1"/>
    <col min="31" max="33" width="9.140625" style="2" customWidth="1"/>
    <col min="34" max="34" width="11.7109375" customWidth="1"/>
    <col min="255" max="255" width="3.140625" customWidth="1"/>
    <col min="256" max="256" width="29.140625" bestFit="1" customWidth="1"/>
    <col min="257" max="271" width="9.140625" customWidth="1"/>
    <col min="272" max="272" width="9.7109375" bestFit="1" customWidth="1"/>
    <col min="273" max="273" width="9.140625" customWidth="1"/>
    <col min="274" max="274" width="9.7109375" bestFit="1" customWidth="1"/>
    <col min="275" max="280" width="9.140625" customWidth="1"/>
    <col min="281" max="282" width="9.7109375" bestFit="1" customWidth="1"/>
    <col min="283" max="283" width="9.140625" customWidth="1"/>
    <col min="284" max="284" width="9.7109375" bestFit="1" customWidth="1"/>
    <col min="285" max="287" width="9.140625" customWidth="1"/>
    <col min="288" max="288" width="11.7109375" customWidth="1"/>
    <col min="290" max="290" width="15.140625" bestFit="1" customWidth="1"/>
    <col min="511" max="511" width="3.140625" customWidth="1"/>
    <col min="512" max="512" width="29.140625" bestFit="1" customWidth="1"/>
    <col min="513" max="527" width="9.140625" customWidth="1"/>
    <col min="528" max="528" width="9.7109375" bestFit="1" customWidth="1"/>
    <col min="529" max="529" width="9.140625" customWidth="1"/>
    <col min="530" max="530" width="9.7109375" bestFit="1" customWidth="1"/>
    <col min="531" max="536" width="9.140625" customWidth="1"/>
    <col min="537" max="538" width="9.7109375" bestFit="1" customWidth="1"/>
    <col min="539" max="539" width="9.140625" customWidth="1"/>
    <col min="540" max="540" width="9.7109375" bestFit="1" customWidth="1"/>
    <col min="541" max="543" width="9.140625" customWidth="1"/>
    <col min="544" max="544" width="11.7109375" customWidth="1"/>
    <col min="546" max="546" width="15.140625" bestFit="1" customWidth="1"/>
    <col min="767" max="767" width="3.140625" customWidth="1"/>
    <col min="768" max="768" width="29.140625" bestFit="1" customWidth="1"/>
    <col min="769" max="783" width="9.140625" customWidth="1"/>
    <col min="784" max="784" width="9.7109375" bestFit="1" customWidth="1"/>
    <col min="785" max="785" width="9.140625" customWidth="1"/>
    <col min="786" max="786" width="9.7109375" bestFit="1" customWidth="1"/>
    <col min="787" max="792" width="9.140625" customWidth="1"/>
    <col min="793" max="794" width="9.7109375" bestFit="1" customWidth="1"/>
    <col min="795" max="795" width="9.140625" customWidth="1"/>
    <col min="796" max="796" width="9.7109375" bestFit="1" customWidth="1"/>
    <col min="797" max="799" width="9.140625" customWidth="1"/>
    <col min="800" max="800" width="11.7109375" customWidth="1"/>
    <col min="802" max="802" width="15.140625" bestFit="1" customWidth="1"/>
    <col min="1023" max="1023" width="3.140625" customWidth="1"/>
    <col min="1024" max="1024" width="29.140625" bestFit="1" customWidth="1"/>
    <col min="1025" max="1039" width="9.140625" customWidth="1"/>
    <col min="1040" max="1040" width="9.7109375" bestFit="1" customWidth="1"/>
    <col min="1041" max="1041" width="9.140625" customWidth="1"/>
    <col min="1042" max="1042" width="9.7109375" bestFit="1" customWidth="1"/>
    <col min="1043" max="1048" width="9.140625" customWidth="1"/>
    <col min="1049" max="1050" width="9.7109375" bestFit="1" customWidth="1"/>
    <col min="1051" max="1051" width="9.140625" customWidth="1"/>
    <col min="1052" max="1052" width="9.7109375" bestFit="1" customWidth="1"/>
    <col min="1053" max="1055" width="9.140625" customWidth="1"/>
    <col min="1056" max="1056" width="11.7109375" customWidth="1"/>
    <col min="1058" max="1058" width="15.140625" bestFit="1" customWidth="1"/>
    <col min="1279" max="1279" width="3.140625" customWidth="1"/>
    <col min="1280" max="1280" width="29.140625" bestFit="1" customWidth="1"/>
    <col min="1281" max="1295" width="9.140625" customWidth="1"/>
    <col min="1296" max="1296" width="9.7109375" bestFit="1" customWidth="1"/>
    <col min="1297" max="1297" width="9.140625" customWidth="1"/>
    <col min="1298" max="1298" width="9.7109375" bestFit="1" customWidth="1"/>
    <col min="1299" max="1304" width="9.140625" customWidth="1"/>
    <col min="1305" max="1306" width="9.7109375" bestFit="1" customWidth="1"/>
    <col min="1307" max="1307" width="9.140625" customWidth="1"/>
    <col min="1308" max="1308" width="9.7109375" bestFit="1" customWidth="1"/>
    <col min="1309" max="1311" width="9.140625" customWidth="1"/>
    <col min="1312" max="1312" width="11.7109375" customWidth="1"/>
    <col min="1314" max="1314" width="15.140625" bestFit="1" customWidth="1"/>
    <col min="1535" max="1535" width="3.140625" customWidth="1"/>
    <col min="1536" max="1536" width="29.140625" bestFit="1" customWidth="1"/>
    <col min="1537" max="1551" width="9.140625" customWidth="1"/>
    <col min="1552" max="1552" width="9.7109375" bestFit="1" customWidth="1"/>
    <col min="1553" max="1553" width="9.140625" customWidth="1"/>
    <col min="1554" max="1554" width="9.7109375" bestFit="1" customWidth="1"/>
    <col min="1555" max="1560" width="9.140625" customWidth="1"/>
    <col min="1561" max="1562" width="9.7109375" bestFit="1" customWidth="1"/>
    <col min="1563" max="1563" width="9.140625" customWidth="1"/>
    <col min="1564" max="1564" width="9.7109375" bestFit="1" customWidth="1"/>
    <col min="1565" max="1567" width="9.140625" customWidth="1"/>
    <col min="1568" max="1568" width="11.7109375" customWidth="1"/>
    <col min="1570" max="1570" width="15.140625" bestFit="1" customWidth="1"/>
    <col min="1791" max="1791" width="3.140625" customWidth="1"/>
    <col min="1792" max="1792" width="29.140625" bestFit="1" customWidth="1"/>
    <col min="1793" max="1807" width="9.140625" customWidth="1"/>
    <col min="1808" max="1808" width="9.7109375" bestFit="1" customWidth="1"/>
    <col min="1809" max="1809" width="9.140625" customWidth="1"/>
    <col min="1810" max="1810" width="9.7109375" bestFit="1" customWidth="1"/>
    <col min="1811" max="1816" width="9.140625" customWidth="1"/>
    <col min="1817" max="1818" width="9.7109375" bestFit="1" customWidth="1"/>
    <col min="1819" max="1819" width="9.140625" customWidth="1"/>
    <col min="1820" max="1820" width="9.7109375" bestFit="1" customWidth="1"/>
    <col min="1821" max="1823" width="9.140625" customWidth="1"/>
    <col min="1824" max="1824" width="11.7109375" customWidth="1"/>
    <col min="1826" max="1826" width="15.140625" bestFit="1" customWidth="1"/>
    <col min="2047" max="2047" width="3.140625" customWidth="1"/>
    <col min="2048" max="2048" width="29.140625" bestFit="1" customWidth="1"/>
    <col min="2049" max="2063" width="9.140625" customWidth="1"/>
    <col min="2064" max="2064" width="9.7109375" bestFit="1" customWidth="1"/>
    <col min="2065" max="2065" width="9.140625" customWidth="1"/>
    <col min="2066" max="2066" width="9.7109375" bestFit="1" customWidth="1"/>
    <col min="2067" max="2072" width="9.140625" customWidth="1"/>
    <col min="2073" max="2074" width="9.7109375" bestFit="1" customWidth="1"/>
    <col min="2075" max="2075" width="9.140625" customWidth="1"/>
    <col min="2076" max="2076" width="9.7109375" bestFit="1" customWidth="1"/>
    <col min="2077" max="2079" width="9.140625" customWidth="1"/>
    <col min="2080" max="2080" width="11.7109375" customWidth="1"/>
    <col min="2082" max="2082" width="15.140625" bestFit="1" customWidth="1"/>
    <col min="2303" max="2303" width="3.140625" customWidth="1"/>
    <col min="2304" max="2304" width="29.140625" bestFit="1" customWidth="1"/>
    <col min="2305" max="2319" width="9.140625" customWidth="1"/>
    <col min="2320" max="2320" width="9.7109375" bestFit="1" customWidth="1"/>
    <col min="2321" max="2321" width="9.140625" customWidth="1"/>
    <col min="2322" max="2322" width="9.7109375" bestFit="1" customWidth="1"/>
    <col min="2323" max="2328" width="9.140625" customWidth="1"/>
    <col min="2329" max="2330" width="9.7109375" bestFit="1" customWidth="1"/>
    <col min="2331" max="2331" width="9.140625" customWidth="1"/>
    <col min="2332" max="2332" width="9.7109375" bestFit="1" customWidth="1"/>
    <col min="2333" max="2335" width="9.140625" customWidth="1"/>
    <col min="2336" max="2336" width="11.7109375" customWidth="1"/>
    <col min="2338" max="2338" width="15.140625" bestFit="1" customWidth="1"/>
    <col min="2559" max="2559" width="3.140625" customWidth="1"/>
    <col min="2560" max="2560" width="29.140625" bestFit="1" customWidth="1"/>
    <col min="2561" max="2575" width="9.140625" customWidth="1"/>
    <col min="2576" max="2576" width="9.7109375" bestFit="1" customWidth="1"/>
    <col min="2577" max="2577" width="9.140625" customWidth="1"/>
    <col min="2578" max="2578" width="9.7109375" bestFit="1" customWidth="1"/>
    <col min="2579" max="2584" width="9.140625" customWidth="1"/>
    <col min="2585" max="2586" width="9.7109375" bestFit="1" customWidth="1"/>
    <col min="2587" max="2587" width="9.140625" customWidth="1"/>
    <col min="2588" max="2588" width="9.7109375" bestFit="1" customWidth="1"/>
    <col min="2589" max="2591" width="9.140625" customWidth="1"/>
    <col min="2592" max="2592" width="11.7109375" customWidth="1"/>
    <col min="2594" max="2594" width="15.140625" bestFit="1" customWidth="1"/>
    <col min="2815" max="2815" width="3.140625" customWidth="1"/>
    <col min="2816" max="2816" width="29.140625" bestFit="1" customWidth="1"/>
    <col min="2817" max="2831" width="9.140625" customWidth="1"/>
    <col min="2832" max="2832" width="9.7109375" bestFit="1" customWidth="1"/>
    <col min="2833" max="2833" width="9.140625" customWidth="1"/>
    <col min="2834" max="2834" width="9.7109375" bestFit="1" customWidth="1"/>
    <col min="2835" max="2840" width="9.140625" customWidth="1"/>
    <col min="2841" max="2842" width="9.7109375" bestFit="1" customWidth="1"/>
    <col min="2843" max="2843" width="9.140625" customWidth="1"/>
    <col min="2844" max="2844" width="9.7109375" bestFit="1" customWidth="1"/>
    <col min="2845" max="2847" width="9.140625" customWidth="1"/>
    <col min="2848" max="2848" width="11.7109375" customWidth="1"/>
    <col min="2850" max="2850" width="15.140625" bestFit="1" customWidth="1"/>
    <col min="3071" max="3071" width="3.140625" customWidth="1"/>
    <col min="3072" max="3072" width="29.140625" bestFit="1" customWidth="1"/>
    <col min="3073" max="3087" width="9.140625" customWidth="1"/>
    <col min="3088" max="3088" width="9.7109375" bestFit="1" customWidth="1"/>
    <col min="3089" max="3089" width="9.140625" customWidth="1"/>
    <col min="3090" max="3090" width="9.7109375" bestFit="1" customWidth="1"/>
    <col min="3091" max="3096" width="9.140625" customWidth="1"/>
    <col min="3097" max="3098" width="9.7109375" bestFit="1" customWidth="1"/>
    <col min="3099" max="3099" width="9.140625" customWidth="1"/>
    <col min="3100" max="3100" width="9.7109375" bestFit="1" customWidth="1"/>
    <col min="3101" max="3103" width="9.140625" customWidth="1"/>
    <col min="3104" max="3104" width="11.7109375" customWidth="1"/>
    <col min="3106" max="3106" width="15.140625" bestFit="1" customWidth="1"/>
    <col min="3327" max="3327" width="3.140625" customWidth="1"/>
    <col min="3328" max="3328" width="29.140625" bestFit="1" customWidth="1"/>
    <col min="3329" max="3343" width="9.140625" customWidth="1"/>
    <col min="3344" max="3344" width="9.7109375" bestFit="1" customWidth="1"/>
    <col min="3345" max="3345" width="9.140625" customWidth="1"/>
    <col min="3346" max="3346" width="9.7109375" bestFit="1" customWidth="1"/>
    <col min="3347" max="3352" width="9.140625" customWidth="1"/>
    <col min="3353" max="3354" width="9.7109375" bestFit="1" customWidth="1"/>
    <col min="3355" max="3355" width="9.140625" customWidth="1"/>
    <col min="3356" max="3356" width="9.7109375" bestFit="1" customWidth="1"/>
    <col min="3357" max="3359" width="9.140625" customWidth="1"/>
    <col min="3360" max="3360" width="11.7109375" customWidth="1"/>
    <col min="3362" max="3362" width="15.140625" bestFit="1" customWidth="1"/>
    <col min="3583" max="3583" width="3.140625" customWidth="1"/>
    <col min="3584" max="3584" width="29.140625" bestFit="1" customWidth="1"/>
    <col min="3585" max="3599" width="9.140625" customWidth="1"/>
    <col min="3600" max="3600" width="9.7109375" bestFit="1" customWidth="1"/>
    <col min="3601" max="3601" width="9.140625" customWidth="1"/>
    <col min="3602" max="3602" width="9.7109375" bestFit="1" customWidth="1"/>
    <col min="3603" max="3608" width="9.140625" customWidth="1"/>
    <col min="3609" max="3610" width="9.7109375" bestFit="1" customWidth="1"/>
    <col min="3611" max="3611" width="9.140625" customWidth="1"/>
    <col min="3612" max="3612" width="9.7109375" bestFit="1" customWidth="1"/>
    <col min="3613" max="3615" width="9.140625" customWidth="1"/>
    <col min="3616" max="3616" width="11.7109375" customWidth="1"/>
    <col min="3618" max="3618" width="15.140625" bestFit="1" customWidth="1"/>
    <col min="3839" max="3839" width="3.140625" customWidth="1"/>
    <col min="3840" max="3840" width="29.140625" bestFit="1" customWidth="1"/>
    <col min="3841" max="3855" width="9.140625" customWidth="1"/>
    <col min="3856" max="3856" width="9.7109375" bestFit="1" customWidth="1"/>
    <col min="3857" max="3857" width="9.140625" customWidth="1"/>
    <col min="3858" max="3858" width="9.7109375" bestFit="1" customWidth="1"/>
    <col min="3859" max="3864" width="9.140625" customWidth="1"/>
    <col min="3865" max="3866" width="9.7109375" bestFit="1" customWidth="1"/>
    <col min="3867" max="3867" width="9.140625" customWidth="1"/>
    <col min="3868" max="3868" width="9.7109375" bestFit="1" customWidth="1"/>
    <col min="3869" max="3871" width="9.140625" customWidth="1"/>
    <col min="3872" max="3872" width="11.7109375" customWidth="1"/>
    <col min="3874" max="3874" width="15.140625" bestFit="1" customWidth="1"/>
    <col min="4095" max="4095" width="3.140625" customWidth="1"/>
    <col min="4096" max="4096" width="29.140625" bestFit="1" customWidth="1"/>
    <col min="4097" max="4111" width="9.140625" customWidth="1"/>
    <col min="4112" max="4112" width="9.7109375" bestFit="1" customWidth="1"/>
    <col min="4113" max="4113" width="9.140625" customWidth="1"/>
    <col min="4114" max="4114" width="9.7109375" bestFit="1" customWidth="1"/>
    <col min="4115" max="4120" width="9.140625" customWidth="1"/>
    <col min="4121" max="4122" width="9.7109375" bestFit="1" customWidth="1"/>
    <col min="4123" max="4123" width="9.140625" customWidth="1"/>
    <col min="4124" max="4124" width="9.7109375" bestFit="1" customWidth="1"/>
    <col min="4125" max="4127" width="9.140625" customWidth="1"/>
    <col min="4128" max="4128" width="11.7109375" customWidth="1"/>
    <col min="4130" max="4130" width="15.140625" bestFit="1" customWidth="1"/>
    <col min="4351" max="4351" width="3.140625" customWidth="1"/>
    <col min="4352" max="4352" width="29.140625" bestFit="1" customWidth="1"/>
    <col min="4353" max="4367" width="9.140625" customWidth="1"/>
    <col min="4368" max="4368" width="9.7109375" bestFit="1" customWidth="1"/>
    <col min="4369" max="4369" width="9.140625" customWidth="1"/>
    <col min="4370" max="4370" width="9.7109375" bestFit="1" customWidth="1"/>
    <col min="4371" max="4376" width="9.140625" customWidth="1"/>
    <col min="4377" max="4378" width="9.7109375" bestFit="1" customWidth="1"/>
    <col min="4379" max="4379" width="9.140625" customWidth="1"/>
    <col min="4380" max="4380" width="9.7109375" bestFit="1" customWidth="1"/>
    <col min="4381" max="4383" width="9.140625" customWidth="1"/>
    <col min="4384" max="4384" width="11.7109375" customWidth="1"/>
    <col min="4386" max="4386" width="15.140625" bestFit="1" customWidth="1"/>
    <col min="4607" max="4607" width="3.140625" customWidth="1"/>
    <col min="4608" max="4608" width="29.140625" bestFit="1" customWidth="1"/>
    <col min="4609" max="4623" width="9.140625" customWidth="1"/>
    <col min="4624" max="4624" width="9.7109375" bestFit="1" customWidth="1"/>
    <col min="4625" max="4625" width="9.140625" customWidth="1"/>
    <col min="4626" max="4626" width="9.7109375" bestFit="1" customWidth="1"/>
    <col min="4627" max="4632" width="9.140625" customWidth="1"/>
    <col min="4633" max="4634" width="9.7109375" bestFit="1" customWidth="1"/>
    <col min="4635" max="4635" width="9.140625" customWidth="1"/>
    <col min="4636" max="4636" width="9.7109375" bestFit="1" customWidth="1"/>
    <col min="4637" max="4639" width="9.140625" customWidth="1"/>
    <col min="4640" max="4640" width="11.7109375" customWidth="1"/>
    <col min="4642" max="4642" width="15.140625" bestFit="1" customWidth="1"/>
    <col min="4863" max="4863" width="3.140625" customWidth="1"/>
    <col min="4864" max="4864" width="29.140625" bestFit="1" customWidth="1"/>
    <col min="4865" max="4879" width="9.140625" customWidth="1"/>
    <col min="4880" max="4880" width="9.7109375" bestFit="1" customWidth="1"/>
    <col min="4881" max="4881" width="9.140625" customWidth="1"/>
    <col min="4882" max="4882" width="9.7109375" bestFit="1" customWidth="1"/>
    <col min="4883" max="4888" width="9.140625" customWidth="1"/>
    <col min="4889" max="4890" width="9.7109375" bestFit="1" customWidth="1"/>
    <col min="4891" max="4891" width="9.140625" customWidth="1"/>
    <col min="4892" max="4892" width="9.7109375" bestFit="1" customWidth="1"/>
    <col min="4893" max="4895" width="9.140625" customWidth="1"/>
    <col min="4896" max="4896" width="11.7109375" customWidth="1"/>
    <col min="4898" max="4898" width="15.140625" bestFit="1" customWidth="1"/>
    <col min="5119" max="5119" width="3.140625" customWidth="1"/>
    <col min="5120" max="5120" width="29.140625" bestFit="1" customWidth="1"/>
    <col min="5121" max="5135" width="9.140625" customWidth="1"/>
    <col min="5136" max="5136" width="9.7109375" bestFit="1" customWidth="1"/>
    <col min="5137" max="5137" width="9.140625" customWidth="1"/>
    <col min="5138" max="5138" width="9.7109375" bestFit="1" customWidth="1"/>
    <col min="5139" max="5144" width="9.140625" customWidth="1"/>
    <col min="5145" max="5146" width="9.7109375" bestFit="1" customWidth="1"/>
    <col min="5147" max="5147" width="9.140625" customWidth="1"/>
    <col min="5148" max="5148" width="9.7109375" bestFit="1" customWidth="1"/>
    <col min="5149" max="5151" width="9.140625" customWidth="1"/>
    <col min="5152" max="5152" width="11.7109375" customWidth="1"/>
    <col min="5154" max="5154" width="15.140625" bestFit="1" customWidth="1"/>
    <col min="5375" max="5375" width="3.140625" customWidth="1"/>
    <col min="5376" max="5376" width="29.140625" bestFit="1" customWidth="1"/>
    <col min="5377" max="5391" width="9.140625" customWidth="1"/>
    <col min="5392" max="5392" width="9.7109375" bestFit="1" customWidth="1"/>
    <col min="5393" max="5393" width="9.140625" customWidth="1"/>
    <col min="5394" max="5394" width="9.7109375" bestFit="1" customWidth="1"/>
    <col min="5395" max="5400" width="9.140625" customWidth="1"/>
    <col min="5401" max="5402" width="9.7109375" bestFit="1" customWidth="1"/>
    <col min="5403" max="5403" width="9.140625" customWidth="1"/>
    <col min="5404" max="5404" width="9.7109375" bestFit="1" customWidth="1"/>
    <col min="5405" max="5407" width="9.140625" customWidth="1"/>
    <col min="5408" max="5408" width="11.7109375" customWidth="1"/>
    <col min="5410" max="5410" width="15.140625" bestFit="1" customWidth="1"/>
    <col min="5631" max="5631" width="3.140625" customWidth="1"/>
    <col min="5632" max="5632" width="29.140625" bestFit="1" customWidth="1"/>
    <col min="5633" max="5647" width="9.140625" customWidth="1"/>
    <col min="5648" max="5648" width="9.7109375" bestFit="1" customWidth="1"/>
    <col min="5649" max="5649" width="9.140625" customWidth="1"/>
    <col min="5650" max="5650" width="9.7109375" bestFit="1" customWidth="1"/>
    <col min="5651" max="5656" width="9.140625" customWidth="1"/>
    <col min="5657" max="5658" width="9.7109375" bestFit="1" customWidth="1"/>
    <col min="5659" max="5659" width="9.140625" customWidth="1"/>
    <col min="5660" max="5660" width="9.7109375" bestFit="1" customWidth="1"/>
    <col min="5661" max="5663" width="9.140625" customWidth="1"/>
    <col min="5664" max="5664" width="11.7109375" customWidth="1"/>
    <col min="5666" max="5666" width="15.140625" bestFit="1" customWidth="1"/>
    <col min="5887" max="5887" width="3.140625" customWidth="1"/>
    <col min="5888" max="5888" width="29.140625" bestFit="1" customWidth="1"/>
    <col min="5889" max="5903" width="9.140625" customWidth="1"/>
    <col min="5904" max="5904" width="9.7109375" bestFit="1" customWidth="1"/>
    <col min="5905" max="5905" width="9.140625" customWidth="1"/>
    <col min="5906" max="5906" width="9.7109375" bestFit="1" customWidth="1"/>
    <col min="5907" max="5912" width="9.140625" customWidth="1"/>
    <col min="5913" max="5914" width="9.7109375" bestFit="1" customWidth="1"/>
    <col min="5915" max="5915" width="9.140625" customWidth="1"/>
    <col min="5916" max="5916" width="9.7109375" bestFit="1" customWidth="1"/>
    <col min="5917" max="5919" width="9.140625" customWidth="1"/>
    <col min="5920" max="5920" width="11.7109375" customWidth="1"/>
    <col min="5922" max="5922" width="15.140625" bestFit="1" customWidth="1"/>
    <col min="6143" max="6143" width="3.140625" customWidth="1"/>
    <col min="6144" max="6144" width="29.140625" bestFit="1" customWidth="1"/>
    <col min="6145" max="6159" width="9.140625" customWidth="1"/>
    <col min="6160" max="6160" width="9.7109375" bestFit="1" customWidth="1"/>
    <col min="6161" max="6161" width="9.140625" customWidth="1"/>
    <col min="6162" max="6162" width="9.7109375" bestFit="1" customWidth="1"/>
    <col min="6163" max="6168" width="9.140625" customWidth="1"/>
    <col min="6169" max="6170" width="9.7109375" bestFit="1" customWidth="1"/>
    <col min="6171" max="6171" width="9.140625" customWidth="1"/>
    <col min="6172" max="6172" width="9.7109375" bestFit="1" customWidth="1"/>
    <col min="6173" max="6175" width="9.140625" customWidth="1"/>
    <col min="6176" max="6176" width="11.7109375" customWidth="1"/>
    <col min="6178" max="6178" width="15.140625" bestFit="1" customWidth="1"/>
    <col min="6399" max="6399" width="3.140625" customWidth="1"/>
    <col min="6400" max="6400" width="29.140625" bestFit="1" customWidth="1"/>
    <col min="6401" max="6415" width="9.140625" customWidth="1"/>
    <col min="6416" max="6416" width="9.7109375" bestFit="1" customWidth="1"/>
    <col min="6417" max="6417" width="9.140625" customWidth="1"/>
    <col min="6418" max="6418" width="9.7109375" bestFit="1" customWidth="1"/>
    <col min="6419" max="6424" width="9.140625" customWidth="1"/>
    <col min="6425" max="6426" width="9.7109375" bestFit="1" customWidth="1"/>
    <col min="6427" max="6427" width="9.140625" customWidth="1"/>
    <col min="6428" max="6428" width="9.7109375" bestFit="1" customWidth="1"/>
    <col min="6429" max="6431" width="9.140625" customWidth="1"/>
    <col min="6432" max="6432" width="11.7109375" customWidth="1"/>
    <col min="6434" max="6434" width="15.140625" bestFit="1" customWidth="1"/>
    <col min="6655" max="6655" width="3.140625" customWidth="1"/>
    <col min="6656" max="6656" width="29.140625" bestFit="1" customWidth="1"/>
    <col min="6657" max="6671" width="9.140625" customWidth="1"/>
    <col min="6672" max="6672" width="9.7109375" bestFit="1" customWidth="1"/>
    <col min="6673" max="6673" width="9.140625" customWidth="1"/>
    <col min="6674" max="6674" width="9.7109375" bestFit="1" customWidth="1"/>
    <col min="6675" max="6680" width="9.140625" customWidth="1"/>
    <col min="6681" max="6682" width="9.7109375" bestFit="1" customWidth="1"/>
    <col min="6683" max="6683" width="9.140625" customWidth="1"/>
    <col min="6684" max="6684" width="9.7109375" bestFit="1" customWidth="1"/>
    <col min="6685" max="6687" width="9.140625" customWidth="1"/>
    <col min="6688" max="6688" width="11.7109375" customWidth="1"/>
    <col min="6690" max="6690" width="15.140625" bestFit="1" customWidth="1"/>
    <col min="6911" max="6911" width="3.140625" customWidth="1"/>
    <col min="6912" max="6912" width="29.140625" bestFit="1" customWidth="1"/>
    <col min="6913" max="6927" width="9.140625" customWidth="1"/>
    <col min="6928" max="6928" width="9.7109375" bestFit="1" customWidth="1"/>
    <col min="6929" max="6929" width="9.140625" customWidth="1"/>
    <col min="6930" max="6930" width="9.7109375" bestFit="1" customWidth="1"/>
    <col min="6931" max="6936" width="9.140625" customWidth="1"/>
    <col min="6937" max="6938" width="9.7109375" bestFit="1" customWidth="1"/>
    <col min="6939" max="6939" width="9.140625" customWidth="1"/>
    <col min="6940" max="6940" width="9.7109375" bestFit="1" customWidth="1"/>
    <col min="6941" max="6943" width="9.140625" customWidth="1"/>
    <col min="6944" max="6944" width="11.7109375" customWidth="1"/>
    <col min="6946" max="6946" width="15.140625" bestFit="1" customWidth="1"/>
    <col min="7167" max="7167" width="3.140625" customWidth="1"/>
    <col min="7168" max="7168" width="29.140625" bestFit="1" customWidth="1"/>
    <col min="7169" max="7183" width="9.140625" customWidth="1"/>
    <col min="7184" max="7184" width="9.7109375" bestFit="1" customWidth="1"/>
    <col min="7185" max="7185" width="9.140625" customWidth="1"/>
    <col min="7186" max="7186" width="9.7109375" bestFit="1" customWidth="1"/>
    <col min="7187" max="7192" width="9.140625" customWidth="1"/>
    <col min="7193" max="7194" width="9.7109375" bestFit="1" customWidth="1"/>
    <col min="7195" max="7195" width="9.140625" customWidth="1"/>
    <col min="7196" max="7196" width="9.7109375" bestFit="1" customWidth="1"/>
    <col min="7197" max="7199" width="9.140625" customWidth="1"/>
    <col min="7200" max="7200" width="11.7109375" customWidth="1"/>
    <col min="7202" max="7202" width="15.140625" bestFit="1" customWidth="1"/>
    <col min="7423" max="7423" width="3.140625" customWidth="1"/>
    <col min="7424" max="7424" width="29.140625" bestFit="1" customWidth="1"/>
    <col min="7425" max="7439" width="9.140625" customWidth="1"/>
    <col min="7440" max="7440" width="9.7109375" bestFit="1" customWidth="1"/>
    <col min="7441" max="7441" width="9.140625" customWidth="1"/>
    <col min="7442" max="7442" width="9.7109375" bestFit="1" customWidth="1"/>
    <col min="7443" max="7448" width="9.140625" customWidth="1"/>
    <col min="7449" max="7450" width="9.7109375" bestFit="1" customWidth="1"/>
    <col min="7451" max="7451" width="9.140625" customWidth="1"/>
    <col min="7452" max="7452" width="9.7109375" bestFit="1" customWidth="1"/>
    <col min="7453" max="7455" width="9.140625" customWidth="1"/>
    <col min="7456" max="7456" width="11.7109375" customWidth="1"/>
    <col min="7458" max="7458" width="15.140625" bestFit="1" customWidth="1"/>
    <col min="7679" max="7679" width="3.140625" customWidth="1"/>
    <col min="7680" max="7680" width="29.140625" bestFit="1" customWidth="1"/>
    <col min="7681" max="7695" width="9.140625" customWidth="1"/>
    <col min="7696" max="7696" width="9.7109375" bestFit="1" customWidth="1"/>
    <col min="7697" max="7697" width="9.140625" customWidth="1"/>
    <col min="7698" max="7698" width="9.7109375" bestFit="1" customWidth="1"/>
    <col min="7699" max="7704" width="9.140625" customWidth="1"/>
    <col min="7705" max="7706" width="9.7109375" bestFit="1" customWidth="1"/>
    <col min="7707" max="7707" width="9.140625" customWidth="1"/>
    <col min="7708" max="7708" width="9.7109375" bestFit="1" customWidth="1"/>
    <col min="7709" max="7711" width="9.140625" customWidth="1"/>
    <col min="7712" max="7712" width="11.7109375" customWidth="1"/>
    <col min="7714" max="7714" width="15.140625" bestFit="1" customWidth="1"/>
    <col min="7935" max="7935" width="3.140625" customWidth="1"/>
    <col min="7936" max="7936" width="29.140625" bestFit="1" customWidth="1"/>
    <col min="7937" max="7951" width="9.140625" customWidth="1"/>
    <col min="7952" max="7952" width="9.7109375" bestFit="1" customWidth="1"/>
    <col min="7953" max="7953" width="9.140625" customWidth="1"/>
    <col min="7954" max="7954" width="9.7109375" bestFit="1" customWidth="1"/>
    <col min="7955" max="7960" width="9.140625" customWidth="1"/>
    <col min="7961" max="7962" width="9.7109375" bestFit="1" customWidth="1"/>
    <col min="7963" max="7963" width="9.140625" customWidth="1"/>
    <col min="7964" max="7964" width="9.7109375" bestFit="1" customWidth="1"/>
    <col min="7965" max="7967" width="9.140625" customWidth="1"/>
    <col min="7968" max="7968" width="11.7109375" customWidth="1"/>
    <col min="7970" max="7970" width="15.140625" bestFit="1" customWidth="1"/>
    <col min="8191" max="8191" width="3.140625" customWidth="1"/>
    <col min="8192" max="8192" width="29.140625" bestFit="1" customWidth="1"/>
    <col min="8193" max="8207" width="9.140625" customWidth="1"/>
    <col min="8208" max="8208" width="9.7109375" bestFit="1" customWidth="1"/>
    <col min="8209" max="8209" width="9.140625" customWidth="1"/>
    <col min="8210" max="8210" width="9.7109375" bestFit="1" customWidth="1"/>
    <col min="8211" max="8216" width="9.140625" customWidth="1"/>
    <col min="8217" max="8218" width="9.7109375" bestFit="1" customWidth="1"/>
    <col min="8219" max="8219" width="9.140625" customWidth="1"/>
    <col min="8220" max="8220" width="9.7109375" bestFit="1" customWidth="1"/>
    <col min="8221" max="8223" width="9.140625" customWidth="1"/>
    <col min="8224" max="8224" width="11.7109375" customWidth="1"/>
    <col min="8226" max="8226" width="15.140625" bestFit="1" customWidth="1"/>
    <col min="8447" max="8447" width="3.140625" customWidth="1"/>
    <col min="8448" max="8448" width="29.140625" bestFit="1" customWidth="1"/>
    <col min="8449" max="8463" width="9.140625" customWidth="1"/>
    <col min="8464" max="8464" width="9.7109375" bestFit="1" customWidth="1"/>
    <col min="8465" max="8465" width="9.140625" customWidth="1"/>
    <col min="8466" max="8466" width="9.7109375" bestFit="1" customWidth="1"/>
    <col min="8467" max="8472" width="9.140625" customWidth="1"/>
    <col min="8473" max="8474" width="9.7109375" bestFit="1" customWidth="1"/>
    <col min="8475" max="8475" width="9.140625" customWidth="1"/>
    <col min="8476" max="8476" width="9.7109375" bestFit="1" customWidth="1"/>
    <col min="8477" max="8479" width="9.140625" customWidth="1"/>
    <col min="8480" max="8480" width="11.7109375" customWidth="1"/>
    <col min="8482" max="8482" width="15.140625" bestFit="1" customWidth="1"/>
    <col min="8703" max="8703" width="3.140625" customWidth="1"/>
    <col min="8704" max="8704" width="29.140625" bestFit="1" customWidth="1"/>
    <col min="8705" max="8719" width="9.140625" customWidth="1"/>
    <col min="8720" max="8720" width="9.7109375" bestFit="1" customWidth="1"/>
    <col min="8721" max="8721" width="9.140625" customWidth="1"/>
    <col min="8722" max="8722" width="9.7109375" bestFit="1" customWidth="1"/>
    <col min="8723" max="8728" width="9.140625" customWidth="1"/>
    <col min="8729" max="8730" width="9.7109375" bestFit="1" customWidth="1"/>
    <col min="8731" max="8731" width="9.140625" customWidth="1"/>
    <col min="8732" max="8732" width="9.7109375" bestFit="1" customWidth="1"/>
    <col min="8733" max="8735" width="9.140625" customWidth="1"/>
    <col min="8736" max="8736" width="11.7109375" customWidth="1"/>
    <col min="8738" max="8738" width="15.140625" bestFit="1" customWidth="1"/>
    <col min="8959" max="8959" width="3.140625" customWidth="1"/>
    <col min="8960" max="8960" width="29.140625" bestFit="1" customWidth="1"/>
    <col min="8961" max="8975" width="9.140625" customWidth="1"/>
    <col min="8976" max="8976" width="9.7109375" bestFit="1" customWidth="1"/>
    <col min="8977" max="8977" width="9.140625" customWidth="1"/>
    <col min="8978" max="8978" width="9.7109375" bestFit="1" customWidth="1"/>
    <col min="8979" max="8984" width="9.140625" customWidth="1"/>
    <col min="8985" max="8986" width="9.7109375" bestFit="1" customWidth="1"/>
    <col min="8987" max="8987" width="9.140625" customWidth="1"/>
    <col min="8988" max="8988" width="9.7109375" bestFit="1" customWidth="1"/>
    <col min="8989" max="8991" width="9.140625" customWidth="1"/>
    <col min="8992" max="8992" width="11.7109375" customWidth="1"/>
    <col min="8994" max="8994" width="15.140625" bestFit="1" customWidth="1"/>
    <col min="9215" max="9215" width="3.140625" customWidth="1"/>
    <col min="9216" max="9216" width="29.140625" bestFit="1" customWidth="1"/>
    <col min="9217" max="9231" width="9.140625" customWidth="1"/>
    <col min="9232" max="9232" width="9.7109375" bestFit="1" customWidth="1"/>
    <col min="9233" max="9233" width="9.140625" customWidth="1"/>
    <col min="9234" max="9234" width="9.7109375" bestFit="1" customWidth="1"/>
    <col min="9235" max="9240" width="9.140625" customWidth="1"/>
    <col min="9241" max="9242" width="9.7109375" bestFit="1" customWidth="1"/>
    <col min="9243" max="9243" width="9.140625" customWidth="1"/>
    <col min="9244" max="9244" width="9.7109375" bestFit="1" customWidth="1"/>
    <col min="9245" max="9247" width="9.140625" customWidth="1"/>
    <col min="9248" max="9248" width="11.7109375" customWidth="1"/>
    <col min="9250" max="9250" width="15.140625" bestFit="1" customWidth="1"/>
    <col min="9471" max="9471" width="3.140625" customWidth="1"/>
    <col min="9472" max="9472" width="29.140625" bestFit="1" customWidth="1"/>
    <col min="9473" max="9487" width="9.140625" customWidth="1"/>
    <col min="9488" max="9488" width="9.7109375" bestFit="1" customWidth="1"/>
    <col min="9489" max="9489" width="9.140625" customWidth="1"/>
    <col min="9490" max="9490" width="9.7109375" bestFit="1" customWidth="1"/>
    <col min="9491" max="9496" width="9.140625" customWidth="1"/>
    <col min="9497" max="9498" width="9.7109375" bestFit="1" customWidth="1"/>
    <col min="9499" max="9499" width="9.140625" customWidth="1"/>
    <col min="9500" max="9500" width="9.7109375" bestFit="1" customWidth="1"/>
    <col min="9501" max="9503" width="9.140625" customWidth="1"/>
    <col min="9504" max="9504" width="11.7109375" customWidth="1"/>
    <col min="9506" max="9506" width="15.140625" bestFit="1" customWidth="1"/>
    <col min="9727" max="9727" width="3.140625" customWidth="1"/>
    <col min="9728" max="9728" width="29.140625" bestFit="1" customWidth="1"/>
    <col min="9729" max="9743" width="9.140625" customWidth="1"/>
    <col min="9744" max="9744" width="9.7109375" bestFit="1" customWidth="1"/>
    <col min="9745" max="9745" width="9.140625" customWidth="1"/>
    <col min="9746" max="9746" width="9.7109375" bestFit="1" customWidth="1"/>
    <col min="9747" max="9752" width="9.140625" customWidth="1"/>
    <col min="9753" max="9754" width="9.7109375" bestFit="1" customWidth="1"/>
    <col min="9755" max="9755" width="9.140625" customWidth="1"/>
    <col min="9756" max="9756" width="9.7109375" bestFit="1" customWidth="1"/>
    <col min="9757" max="9759" width="9.140625" customWidth="1"/>
    <col min="9760" max="9760" width="11.7109375" customWidth="1"/>
    <col min="9762" max="9762" width="15.140625" bestFit="1" customWidth="1"/>
    <col min="9983" max="9983" width="3.140625" customWidth="1"/>
    <col min="9984" max="9984" width="29.140625" bestFit="1" customWidth="1"/>
    <col min="9985" max="9999" width="9.140625" customWidth="1"/>
    <col min="10000" max="10000" width="9.7109375" bestFit="1" customWidth="1"/>
    <col min="10001" max="10001" width="9.140625" customWidth="1"/>
    <col min="10002" max="10002" width="9.7109375" bestFit="1" customWidth="1"/>
    <col min="10003" max="10008" width="9.140625" customWidth="1"/>
    <col min="10009" max="10010" width="9.7109375" bestFit="1" customWidth="1"/>
    <col min="10011" max="10011" width="9.140625" customWidth="1"/>
    <col min="10012" max="10012" width="9.7109375" bestFit="1" customWidth="1"/>
    <col min="10013" max="10015" width="9.140625" customWidth="1"/>
    <col min="10016" max="10016" width="11.7109375" customWidth="1"/>
    <col min="10018" max="10018" width="15.140625" bestFit="1" customWidth="1"/>
    <col min="10239" max="10239" width="3.140625" customWidth="1"/>
    <col min="10240" max="10240" width="29.140625" bestFit="1" customWidth="1"/>
    <col min="10241" max="10255" width="9.140625" customWidth="1"/>
    <col min="10256" max="10256" width="9.7109375" bestFit="1" customWidth="1"/>
    <col min="10257" max="10257" width="9.140625" customWidth="1"/>
    <col min="10258" max="10258" width="9.7109375" bestFit="1" customWidth="1"/>
    <col min="10259" max="10264" width="9.140625" customWidth="1"/>
    <col min="10265" max="10266" width="9.7109375" bestFit="1" customWidth="1"/>
    <col min="10267" max="10267" width="9.140625" customWidth="1"/>
    <col min="10268" max="10268" width="9.7109375" bestFit="1" customWidth="1"/>
    <col min="10269" max="10271" width="9.140625" customWidth="1"/>
    <col min="10272" max="10272" width="11.7109375" customWidth="1"/>
    <col min="10274" max="10274" width="15.140625" bestFit="1" customWidth="1"/>
    <col min="10495" max="10495" width="3.140625" customWidth="1"/>
    <col min="10496" max="10496" width="29.140625" bestFit="1" customWidth="1"/>
    <col min="10497" max="10511" width="9.140625" customWidth="1"/>
    <col min="10512" max="10512" width="9.7109375" bestFit="1" customWidth="1"/>
    <col min="10513" max="10513" width="9.140625" customWidth="1"/>
    <col min="10514" max="10514" width="9.7109375" bestFit="1" customWidth="1"/>
    <col min="10515" max="10520" width="9.140625" customWidth="1"/>
    <col min="10521" max="10522" width="9.7109375" bestFit="1" customWidth="1"/>
    <col min="10523" max="10523" width="9.140625" customWidth="1"/>
    <col min="10524" max="10524" width="9.7109375" bestFit="1" customWidth="1"/>
    <col min="10525" max="10527" width="9.140625" customWidth="1"/>
    <col min="10528" max="10528" width="11.7109375" customWidth="1"/>
    <col min="10530" max="10530" width="15.140625" bestFit="1" customWidth="1"/>
    <col min="10751" max="10751" width="3.140625" customWidth="1"/>
    <col min="10752" max="10752" width="29.140625" bestFit="1" customWidth="1"/>
    <col min="10753" max="10767" width="9.140625" customWidth="1"/>
    <col min="10768" max="10768" width="9.7109375" bestFit="1" customWidth="1"/>
    <col min="10769" max="10769" width="9.140625" customWidth="1"/>
    <col min="10770" max="10770" width="9.7109375" bestFit="1" customWidth="1"/>
    <col min="10771" max="10776" width="9.140625" customWidth="1"/>
    <col min="10777" max="10778" width="9.7109375" bestFit="1" customWidth="1"/>
    <col min="10779" max="10779" width="9.140625" customWidth="1"/>
    <col min="10780" max="10780" width="9.7109375" bestFit="1" customWidth="1"/>
    <col min="10781" max="10783" width="9.140625" customWidth="1"/>
    <col min="10784" max="10784" width="11.7109375" customWidth="1"/>
    <col min="10786" max="10786" width="15.140625" bestFit="1" customWidth="1"/>
    <col min="11007" max="11007" width="3.140625" customWidth="1"/>
    <col min="11008" max="11008" width="29.140625" bestFit="1" customWidth="1"/>
    <col min="11009" max="11023" width="9.140625" customWidth="1"/>
    <col min="11024" max="11024" width="9.7109375" bestFit="1" customWidth="1"/>
    <col min="11025" max="11025" width="9.140625" customWidth="1"/>
    <col min="11026" max="11026" width="9.7109375" bestFit="1" customWidth="1"/>
    <col min="11027" max="11032" width="9.140625" customWidth="1"/>
    <col min="11033" max="11034" width="9.7109375" bestFit="1" customWidth="1"/>
    <col min="11035" max="11035" width="9.140625" customWidth="1"/>
    <col min="11036" max="11036" width="9.7109375" bestFit="1" customWidth="1"/>
    <col min="11037" max="11039" width="9.140625" customWidth="1"/>
    <col min="11040" max="11040" width="11.7109375" customWidth="1"/>
    <col min="11042" max="11042" width="15.140625" bestFit="1" customWidth="1"/>
    <col min="11263" max="11263" width="3.140625" customWidth="1"/>
    <col min="11264" max="11264" width="29.140625" bestFit="1" customWidth="1"/>
    <col min="11265" max="11279" width="9.140625" customWidth="1"/>
    <col min="11280" max="11280" width="9.7109375" bestFit="1" customWidth="1"/>
    <col min="11281" max="11281" width="9.140625" customWidth="1"/>
    <col min="11282" max="11282" width="9.7109375" bestFit="1" customWidth="1"/>
    <col min="11283" max="11288" width="9.140625" customWidth="1"/>
    <col min="11289" max="11290" width="9.7109375" bestFit="1" customWidth="1"/>
    <col min="11291" max="11291" width="9.140625" customWidth="1"/>
    <col min="11292" max="11292" width="9.7109375" bestFit="1" customWidth="1"/>
    <col min="11293" max="11295" width="9.140625" customWidth="1"/>
    <col min="11296" max="11296" width="11.7109375" customWidth="1"/>
    <col min="11298" max="11298" width="15.140625" bestFit="1" customWidth="1"/>
    <col min="11519" max="11519" width="3.140625" customWidth="1"/>
    <col min="11520" max="11520" width="29.140625" bestFit="1" customWidth="1"/>
    <col min="11521" max="11535" width="9.140625" customWidth="1"/>
    <col min="11536" max="11536" width="9.7109375" bestFit="1" customWidth="1"/>
    <col min="11537" max="11537" width="9.140625" customWidth="1"/>
    <col min="11538" max="11538" width="9.7109375" bestFit="1" customWidth="1"/>
    <col min="11539" max="11544" width="9.140625" customWidth="1"/>
    <col min="11545" max="11546" width="9.7109375" bestFit="1" customWidth="1"/>
    <col min="11547" max="11547" width="9.140625" customWidth="1"/>
    <col min="11548" max="11548" width="9.7109375" bestFit="1" customWidth="1"/>
    <col min="11549" max="11551" width="9.140625" customWidth="1"/>
    <col min="11552" max="11552" width="11.7109375" customWidth="1"/>
    <col min="11554" max="11554" width="15.140625" bestFit="1" customWidth="1"/>
    <col min="11775" max="11775" width="3.140625" customWidth="1"/>
    <col min="11776" max="11776" width="29.140625" bestFit="1" customWidth="1"/>
    <col min="11777" max="11791" width="9.140625" customWidth="1"/>
    <col min="11792" max="11792" width="9.7109375" bestFit="1" customWidth="1"/>
    <col min="11793" max="11793" width="9.140625" customWidth="1"/>
    <col min="11794" max="11794" width="9.7109375" bestFit="1" customWidth="1"/>
    <col min="11795" max="11800" width="9.140625" customWidth="1"/>
    <col min="11801" max="11802" width="9.7109375" bestFit="1" customWidth="1"/>
    <col min="11803" max="11803" width="9.140625" customWidth="1"/>
    <col min="11804" max="11804" width="9.7109375" bestFit="1" customWidth="1"/>
    <col min="11805" max="11807" width="9.140625" customWidth="1"/>
    <col min="11808" max="11808" width="11.7109375" customWidth="1"/>
    <col min="11810" max="11810" width="15.140625" bestFit="1" customWidth="1"/>
    <col min="12031" max="12031" width="3.140625" customWidth="1"/>
    <col min="12032" max="12032" width="29.140625" bestFit="1" customWidth="1"/>
    <col min="12033" max="12047" width="9.140625" customWidth="1"/>
    <col min="12048" max="12048" width="9.7109375" bestFit="1" customWidth="1"/>
    <col min="12049" max="12049" width="9.140625" customWidth="1"/>
    <col min="12050" max="12050" width="9.7109375" bestFit="1" customWidth="1"/>
    <col min="12051" max="12056" width="9.140625" customWidth="1"/>
    <col min="12057" max="12058" width="9.7109375" bestFit="1" customWidth="1"/>
    <col min="12059" max="12059" width="9.140625" customWidth="1"/>
    <col min="12060" max="12060" width="9.7109375" bestFit="1" customWidth="1"/>
    <col min="12061" max="12063" width="9.140625" customWidth="1"/>
    <col min="12064" max="12064" width="11.7109375" customWidth="1"/>
    <col min="12066" max="12066" width="15.140625" bestFit="1" customWidth="1"/>
    <col min="12287" max="12287" width="3.140625" customWidth="1"/>
    <col min="12288" max="12288" width="29.140625" bestFit="1" customWidth="1"/>
    <col min="12289" max="12303" width="9.140625" customWidth="1"/>
    <col min="12304" max="12304" width="9.7109375" bestFit="1" customWidth="1"/>
    <col min="12305" max="12305" width="9.140625" customWidth="1"/>
    <col min="12306" max="12306" width="9.7109375" bestFit="1" customWidth="1"/>
    <col min="12307" max="12312" width="9.140625" customWidth="1"/>
    <col min="12313" max="12314" width="9.7109375" bestFit="1" customWidth="1"/>
    <col min="12315" max="12315" width="9.140625" customWidth="1"/>
    <col min="12316" max="12316" width="9.7109375" bestFit="1" customWidth="1"/>
    <col min="12317" max="12319" width="9.140625" customWidth="1"/>
    <col min="12320" max="12320" width="11.7109375" customWidth="1"/>
    <col min="12322" max="12322" width="15.140625" bestFit="1" customWidth="1"/>
    <col min="12543" max="12543" width="3.140625" customWidth="1"/>
    <col min="12544" max="12544" width="29.140625" bestFit="1" customWidth="1"/>
    <col min="12545" max="12559" width="9.140625" customWidth="1"/>
    <col min="12560" max="12560" width="9.7109375" bestFit="1" customWidth="1"/>
    <col min="12561" max="12561" width="9.140625" customWidth="1"/>
    <col min="12562" max="12562" width="9.7109375" bestFit="1" customWidth="1"/>
    <col min="12563" max="12568" width="9.140625" customWidth="1"/>
    <col min="12569" max="12570" width="9.7109375" bestFit="1" customWidth="1"/>
    <col min="12571" max="12571" width="9.140625" customWidth="1"/>
    <col min="12572" max="12572" width="9.7109375" bestFit="1" customWidth="1"/>
    <col min="12573" max="12575" width="9.140625" customWidth="1"/>
    <col min="12576" max="12576" width="11.7109375" customWidth="1"/>
    <col min="12578" max="12578" width="15.140625" bestFit="1" customWidth="1"/>
    <col min="12799" max="12799" width="3.140625" customWidth="1"/>
    <col min="12800" max="12800" width="29.140625" bestFit="1" customWidth="1"/>
    <col min="12801" max="12815" width="9.140625" customWidth="1"/>
    <col min="12816" max="12816" width="9.7109375" bestFit="1" customWidth="1"/>
    <col min="12817" max="12817" width="9.140625" customWidth="1"/>
    <col min="12818" max="12818" width="9.7109375" bestFit="1" customWidth="1"/>
    <col min="12819" max="12824" width="9.140625" customWidth="1"/>
    <col min="12825" max="12826" width="9.7109375" bestFit="1" customWidth="1"/>
    <col min="12827" max="12827" width="9.140625" customWidth="1"/>
    <col min="12828" max="12828" width="9.7109375" bestFit="1" customWidth="1"/>
    <col min="12829" max="12831" width="9.140625" customWidth="1"/>
    <col min="12832" max="12832" width="11.7109375" customWidth="1"/>
    <col min="12834" max="12834" width="15.140625" bestFit="1" customWidth="1"/>
    <col min="13055" max="13055" width="3.140625" customWidth="1"/>
    <col min="13056" max="13056" width="29.140625" bestFit="1" customWidth="1"/>
    <col min="13057" max="13071" width="9.140625" customWidth="1"/>
    <col min="13072" max="13072" width="9.7109375" bestFit="1" customWidth="1"/>
    <col min="13073" max="13073" width="9.140625" customWidth="1"/>
    <col min="13074" max="13074" width="9.7109375" bestFit="1" customWidth="1"/>
    <col min="13075" max="13080" width="9.140625" customWidth="1"/>
    <col min="13081" max="13082" width="9.7109375" bestFit="1" customWidth="1"/>
    <col min="13083" max="13083" width="9.140625" customWidth="1"/>
    <col min="13084" max="13084" width="9.7109375" bestFit="1" customWidth="1"/>
    <col min="13085" max="13087" width="9.140625" customWidth="1"/>
    <col min="13088" max="13088" width="11.7109375" customWidth="1"/>
    <col min="13090" max="13090" width="15.140625" bestFit="1" customWidth="1"/>
    <col min="13311" max="13311" width="3.140625" customWidth="1"/>
    <col min="13312" max="13312" width="29.140625" bestFit="1" customWidth="1"/>
    <col min="13313" max="13327" width="9.140625" customWidth="1"/>
    <col min="13328" max="13328" width="9.7109375" bestFit="1" customWidth="1"/>
    <col min="13329" max="13329" width="9.140625" customWidth="1"/>
    <col min="13330" max="13330" width="9.7109375" bestFit="1" customWidth="1"/>
    <col min="13331" max="13336" width="9.140625" customWidth="1"/>
    <col min="13337" max="13338" width="9.7109375" bestFit="1" customWidth="1"/>
    <col min="13339" max="13339" width="9.140625" customWidth="1"/>
    <col min="13340" max="13340" width="9.7109375" bestFit="1" customWidth="1"/>
    <col min="13341" max="13343" width="9.140625" customWidth="1"/>
    <col min="13344" max="13344" width="11.7109375" customWidth="1"/>
    <col min="13346" max="13346" width="15.140625" bestFit="1" customWidth="1"/>
    <col min="13567" max="13567" width="3.140625" customWidth="1"/>
    <col min="13568" max="13568" width="29.140625" bestFit="1" customWidth="1"/>
    <col min="13569" max="13583" width="9.140625" customWidth="1"/>
    <col min="13584" max="13584" width="9.7109375" bestFit="1" customWidth="1"/>
    <col min="13585" max="13585" width="9.140625" customWidth="1"/>
    <col min="13586" max="13586" width="9.7109375" bestFit="1" customWidth="1"/>
    <col min="13587" max="13592" width="9.140625" customWidth="1"/>
    <col min="13593" max="13594" width="9.7109375" bestFit="1" customWidth="1"/>
    <col min="13595" max="13595" width="9.140625" customWidth="1"/>
    <col min="13596" max="13596" width="9.7109375" bestFit="1" customWidth="1"/>
    <col min="13597" max="13599" width="9.140625" customWidth="1"/>
    <col min="13600" max="13600" width="11.7109375" customWidth="1"/>
    <col min="13602" max="13602" width="15.140625" bestFit="1" customWidth="1"/>
    <col min="13823" max="13823" width="3.140625" customWidth="1"/>
    <col min="13824" max="13824" width="29.140625" bestFit="1" customWidth="1"/>
    <col min="13825" max="13839" width="9.140625" customWidth="1"/>
    <col min="13840" max="13840" width="9.7109375" bestFit="1" customWidth="1"/>
    <col min="13841" max="13841" width="9.140625" customWidth="1"/>
    <col min="13842" max="13842" width="9.7109375" bestFit="1" customWidth="1"/>
    <col min="13843" max="13848" width="9.140625" customWidth="1"/>
    <col min="13849" max="13850" width="9.7109375" bestFit="1" customWidth="1"/>
    <col min="13851" max="13851" width="9.140625" customWidth="1"/>
    <col min="13852" max="13852" width="9.7109375" bestFit="1" customWidth="1"/>
    <col min="13853" max="13855" width="9.140625" customWidth="1"/>
    <col min="13856" max="13856" width="11.7109375" customWidth="1"/>
    <col min="13858" max="13858" width="15.140625" bestFit="1" customWidth="1"/>
    <col min="14079" max="14079" width="3.140625" customWidth="1"/>
    <col min="14080" max="14080" width="29.140625" bestFit="1" customWidth="1"/>
    <col min="14081" max="14095" width="9.140625" customWidth="1"/>
    <col min="14096" max="14096" width="9.7109375" bestFit="1" customWidth="1"/>
    <col min="14097" max="14097" width="9.140625" customWidth="1"/>
    <col min="14098" max="14098" width="9.7109375" bestFit="1" customWidth="1"/>
    <col min="14099" max="14104" width="9.140625" customWidth="1"/>
    <col min="14105" max="14106" width="9.7109375" bestFit="1" customWidth="1"/>
    <col min="14107" max="14107" width="9.140625" customWidth="1"/>
    <col min="14108" max="14108" width="9.7109375" bestFit="1" customWidth="1"/>
    <col min="14109" max="14111" width="9.140625" customWidth="1"/>
    <col min="14112" max="14112" width="11.7109375" customWidth="1"/>
    <col min="14114" max="14114" width="15.140625" bestFit="1" customWidth="1"/>
    <col min="14335" max="14335" width="3.140625" customWidth="1"/>
    <col min="14336" max="14336" width="29.140625" bestFit="1" customWidth="1"/>
    <col min="14337" max="14351" width="9.140625" customWidth="1"/>
    <col min="14352" max="14352" width="9.7109375" bestFit="1" customWidth="1"/>
    <col min="14353" max="14353" width="9.140625" customWidth="1"/>
    <col min="14354" max="14354" width="9.7109375" bestFit="1" customWidth="1"/>
    <col min="14355" max="14360" width="9.140625" customWidth="1"/>
    <col min="14361" max="14362" width="9.7109375" bestFit="1" customWidth="1"/>
    <col min="14363" max="14363" width="9.140625" customWidth="1"/>
    <col min="14364" max="14364" width="9.7109375" bestFit="1" customWidth="1"/>
    <col min="14365" max="14367" width="9.140625" customWidth="1"/>
    <col min="14368" max="14368" width="11.7109375" customWidth="1"/>
    <col min="14370" max="14370" width="15.140625" bestFit="1" customWidth="1"/>
    <col min="14591" max="14591" width="3.140625" customWidth="1"/>
    <col min="14592" max="14592" width="29.140625" bestFit="1" customWidth="1"/>
    <col min="14593" max="14607" width="9.140625" customWidth="1"/>
    <col min="14608" max="14608" width="9.7109375" bestFit="1" customWidth="1"/>
    <col min="14609" max="14609" width="9.140625" customWidth="1"/>
    <col min="14610" max="14610" width="9.7109375" bestFit="1" customWidth="1"/>
    <col min="14611" max="14616" width="9.140625" customWidth="1"/>
    <col min="14617" max="14618" width="9.7109375" bestFit="1" customWidth="1"/>
    <col min="14619" max="14619" width="9.140625" customWidth="1"/>
    <col min="14620" max="14620" width="9.7109375" bestFit="1" customWidth="1"/>
    <col min="14621" max="14623" width="9.140625" customWidth="1"/>
    <col min="14624" max="14624" width="11.7109375" customWidth="1"/>
    <col min="14626" max="14626" width="15.140625" bestFit="1" customWidth="1"/>
    <col min="14847" max="14847" width="3.140625" customWidth="1"/>
    <col min="14848" max="14848" width="29.140625" bestFit="1" customWidth="1"/>
    <col min="14849" max="14863" width="9.140625" customWidth="1"/>
    <col min="14864" max="14864" width="9.7109375" bestFit="1" customWidth="1"/>
    <col min="14865" max="14865" width="9.140625" customWidth="1"/>
    <col min="14866" max="14866" width="9.7109375" bestFit="1" customWidth="1"/>
    <col min="14867" max="14872" width="9.140625" customWidth="1"/>
    <col min="14873" max="14874" width="9.7109375" bestFit="1" customWidth="1"/>
    <col min="14875" max="14875" width="9.140625" customWidth="1"/>
    <col min="14876" max="14876" width="9.7109375" bestFit="1" customWidth="1"/>
    <col min="14877" max="14879" width="9.140625" customWidth="1"/>
    <col min="14880" max="14880" width="11.7109375" customWidth="1"/>
    <col min="14882" max="14882" width="15.140625" bestFit="1" customWidth="1"/>
    <col min="15103" max="15103" width="3.140625" customWidth="1"/>
    <col min="15104" max="15104" width="29.140625" bestFit="1" customWidth="1"/>
    <col min="15105" max="15119" width="9.140625" customWidth="1"/>
    <col min="15120" max="15120" width="9.7109375" bestFit="1" customWidth="1"/>
    <col min="15121" max="15121" width="9.140625" customWidth="1"/>
    <col min="15122" max="15122" width="9.7109375" bestFit="1" customWidth="1"/>
    <col min="15123" max="15128" width="9.140625" customWidth="1"/>
    <col min="15129" max="15130" width="9.7109375" bestFit="1" customWidth="1"/>
    <col min="15131" max="15131" width="9.140625" customWidth="1"/>
    <col min="15132" max="15132" width="9.7109375" bestFit="1" customWidth="1"/>
    <col min="15133" max="15135" width="9.140625" customWidth="1"/>
    <col min="15136" max="15136" width="11.7109375" customWidth="1"/>
    <col min="15138" max="15138" width="15.140625" bestFit="1" customWidth="1"/>
    <col min="15359" max="15359" width="3.140625" customWidth="1"/>
    <col min="15360" max="15360" width="29.140625" bestFit="1" customWidth="1"/>
    <col min="15361" max="15375" width="9.140625" customWidth="1"/>
    <col min="15376" max="15376" width="9.7109375" bestFit="1" customWidth="1"/>
    <col min="15377" max="15377" width="9.140625" customWidth="1"/>
    <col min="15378" max="15378" width="9.7109375" bestFit="1" customWidth="1"/>
    <col min="15379" max="15384" width="9.140625" customWidth="1"/>
    <col min="15385" max="15386" width="9.7109375" bestFit="1" customWidth="1"/>
    <col min="15387" max="15387" width="9.140625" customWidth="1"/>
    <col min="15388" max="15388" width="9.7109375" bestFit="1" customWidth="1"/>
    <col min="15389" max="15391" width="9.140625" customWidth="1"/>
    <col min="15392" max="15392" width="11.7109375" customWidth="1"/>
    <col min="15394" max="15394" width="15.140625" bestFit="1" customWidth="1"/>
    <col min="15615" max="15615" width="3.140625" customWidth="1"/>
    <col min="15616" max="15616" width="29.140625" bestFit="1" customWidth="1"/>
    <col min="15617" max="15631" width="9.140625" customWidth="1"/>
    <col min="15632" max="15632" width="9.7109375" bestFit="1" customWidth="1"/>
    <col min="15633" max="15633" width="9.140625" customWidth="1"/>
    <col min="15634" max="15634" width="9.7109375" bestFit="1" customWidth="1"/>
    <col min="15635" max="15640" width="9.140625" customWidth="1"/>
    <col min="15641" max="15642" width="9.7109375" bestFit="1" customWidth="1"/>
    <col min="15643" max="15643" width="9.140625" customWidth="1"/>
    <col min="15644" max="15644" width="9.7109375" bestFit="1" customWidth="1"/>
    <col min="15645" max="15647" width="9.140625" customWidth="1"/>
    <col min="15648" max="15648" width="11.7109375" customWidth="1"/>
    <col min="15650" max="15650" width="15.140625" bestFit="1" customWidth="1"/>
    <col min="15871" max="15871" width="3.140625" customWidth="1"/>
    <col min="15872" max="15872" width="29.140625" bestFit="1" customWidth="1"/>
    <col min="15873" max="15887" width="9.140625" customWidth="1"/>
    <col min="15888" max="15888" width="9.7109375" bestFit="1" customWidth="1"/>
    <col min="15889" max="15889" width="9.140625" customWidth="1"/>
    <col min="15890" max="15890" width="9.7109375" bestFit="1" customWidth="1"/>
    <col min="15891" max="15896" width="9.140625" customWidth="1"/>
    <col min="15897" max="15898" width="9.7109375" bestFit="1" customWidth="1"/>
    <col min="15899" max="15899" width="9.140625" customWidth="1"/>
    <col min="15900" max="15900" width="9.7109375" bestFit="1" customWidth="1"/>
    <col min="15901" max="15903" width="9.140625" customWidth="1"/>
    <col min="15904" max="15904" width="11.7109375" customWidth="1"/>
    <col min="15906" max="15906" width="15.140625" bestFit="1" customWidth="1"/>
    <col min="16127" max="16127" width="3.140625" customWidth="1"/>
    <col min="16128" max="16128" width="29.140625" bestFit="1" customWidth="1"/>
    <col min="16129" max="16143" width="9.140625" customWidth="1"/>
    <col min="16144" max="16144" width="9.7109375" bestFit="1" customWidth="1"/>
    <col min="16145" max="16145" width="9.140625" customWidth="1"/>
    <col min="16146" max="16146" width="9.7109375" bestFit="1" customWidth="1"/>
    <col min="16147" max="16152" width="9.140625" customWidth="1"/>
    <col min="16153" max="16154" width="9.7109375" bestFit="1" customWidth="1"/>
    <col min="16155" max="16155" width="9.140625" customWidth="1"/>
    <col min="16156" max="16156" width="9.7109375" bestFit="1" customWidth="1"/>
    <col min="16157" max="16159" width="9.140625" customWidth="1"/>
    <col min="16160" max="16160" width="11.7109375" customWidth="1"/>
    <col min="16162" max="16162" width="15.140625" bestFit="1" customWidth="1"/>
  </cols>
  <sheetData>
    <row r="1" spans="2:35" ht="15.75" thickBot="1" x14ac:dyDescent="0.3"/>
    <row r="2" spans="2:35" ht="12.75" customHeight="1" thickBot="1" x14ac:dyDescent="0.3">
      <c r="B2" s="114" t="s">
        <v>0</v>
      </c>
      <c r="C2" s="116" t="s">
        <v>77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8"/>
      <c r="AH2" s="119" t="s">
        <v>2</v>
      </c>
    </row>
    <row r="3" spans="2:35" ht="15.75" thickBot="1" x14ac:dyDescent="0.3">
      <c r="B3" s="115"/>
      <c r="C3" s="53">
        <v>1</v>
      </c>
      <c r="D3" s="53">
        <v>2</v>
      </c>
      <c r="E3" s="53">
        <v>3</v>
      </c>
      <c r="F3" s="53">
        <v>4</v>
      </c>
      <c r="G3" s="53">
        <v>5</v>
      </c>
      <c r="H3" s="53">
        <v>6</v>
      </c>
      <c r="I3" s="53">
        <v>7</v>
      </c>
      <c r="J3" s="53">
        <v>8</v>
      </c>
      <c r="K3" s="53">
        <v>9</v>
      </c>
      <c r="L3" s="54">
        <v>10</v>
      </c>
      <c r="M3" s="53">
        <v>11</v>
      </c>
      <c r="N3" s="54">
        <v>12</v>
      </c>
      <c r="O3" s="53">
        <v>13</v>
      </c>
      <c r="P3" s="54">
        <v>14</v>
      </c>
      <c r="Q3" s="55">
        <v>15</v>
      </c>
      <c r="R3" s="55">
        <v>16</v>
      </c>
      <c r="S3" s="55">
        <v>17</v>
      </c>
      <c r="T3" s="55">
        <v>18</v>
      </c>
      <c r="U3" s="55">
        <v>19</v>
      </c>
      <c r="V3" s="55">
        <v>20</v>
      </c>
      <c r="W3" s="55">
        <v>21</v>
      </c>
      <c r="X3" s="55">
        <v>22</v>
      </c>
      <c r="Y3" s="55">
        <v>23</v>
      </c>
      <c r="Z3" s="55">
        <v>24</v>
      </c>
      <c r="AA3" s="55">
        <v>25</v>
      </c>
      <c r="AB3" s="55">
        <v>26</v>
      </c>
      <c r="AC3" s="55">
        <v>27</v>
      </c>
      <c r="AD3" s="55">
        <v>28</v>
      </c>
      <c r="AE3" s="55">
        <v>29</v>
      </c>
      <c r="AF3" s="55">
        <v>30</v>
      </c>
      <c r="AG3" s="56">
        <v>31</v>
      </c>
      <c r="AH3" s="120"/>
    </row>
    <row r="4" spans="2:35" x14ac:dyDescent="0.25">
      <c r="B4" s="22" t="s">
        <v>3</v>
      </c>
      <c r="C4" s="57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9"/>
      <c r="AF4" s="59"/>
      <c r="AG4" s="60"/>
      <c r="AH4" s="7">
        <f>SUM(AH5:AH8)</f>
        <v>0</v>
      </c>
      <c r="AI4" s="1"/>
    </row>
    <row r="5" spans="2:35" x14ac:dyDescent="0.25">
      <c r="B5" s="23" t="s">
        <v>4</v>
      </c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3"/>
      <c r="AB5" s="62"/>
      <c r="AC5" s="62"/>
      <c r="AD5" s="62"/>
      <c r="AE5" s="64"/>
      <c r="AF5" s="64"/>
      <c r="AG5" s="65"/>
      <c r="AH5" s="8">
        <f>SUM(C5:AG5)</f>
        <v>0</v>
      </c>
    </row>
    <row r="6" spans="2:35" x14ac:dyDescent="0.25">
      <c r="B6" s="23" t="s">
        <v>61</v>
      </c>
      <c r="C6" s="61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4"/>
      <c r="AF6" s="64"/>
      <c r="AG6" s="65"/>
      <c r="AH6" s="8">
        <f>SUM(C6:AG6)</f>
        <v>0</v>
      </c>
    </row>
    <row r="7" spans="2:35" x14ac:dyDescent="0.25">
      <c r="B7" s="23" t="s">
        <v>5</v>
      </c>
      <c r="C7" s="61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4"/>
      <c r="AF7" s="64"/>
      <c r="AG7" s="65"/>
      <c r="AH7" s="8">
        <f>SUM(C7:AG7)</f>
        <v>0</v>
      </c>
    </row>
    <row r="8" spans="2:35" ht="15.75" thickBot="1" x14ac:dyDescent="0.3">
      <c r="B8" s="24" t="s">
        <v>6</v>
      </c>
      <c r="C8" s="66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8"/>
      <c r="AF8" s="68"/>
      <c r="AG8" s="69"/>
      <c r="AH8" s="9">
        <f>SUM(C8:AG8)</f>
        <v>0</v>
      </c>
    </row>
    <row r="9" spans="2:35" ht="15.75" thickBot="1" x14ac:dyDescent="0.3">
      <c r="B9" s="25" t="s">
        <v>62</v>
      </c>
      <c r="C9" s="70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2"/>
      <c r="AF9" s="72"/>
      <c r="AG9" s="73"/>
      <c r="AH9" s="10">
        <f>SUM(C9:AG9)</f>
        <v>0</v>
      </c>
      <c r="AI9" s="5" t="e">
        <f>AH9/AH4</f>
        <v>#DIV/0!</v>
      </c>
    </row>
    <row r="10" spans="2:35" s="3" customFormat="1" ht="4.5" customHeight="1" thickBot="1" x14ac:dyDescent="0.3">
      <c r="B10" s="1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5"/>
      <c r="AF10" s="75"/>
      <c r="AG10" s="75"/>
      <c r="AH10" s="11"/>
      <c r="AI10" s="26"/>
    </row>
    <row r="11" spans="2:35" x14ac:dyDescent="0.25">
      <c r="B11" s="15" t="s">
        <v>7</v>
      </c>
      <c r="C11" s="76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59"/>
      <c r="AF11" s="59"/>
      <c r="AG11" s="60"/>
      <c r="AH11" s="12">
        <f>SUM(AH12:AH20)</f>
        <v>0</v>
      </c>
      <c r="AI11" s="106" t="e">
        <f>AH11/$C$77</f>
        <v>#DIV/0!</v>
      </c>
    </row>
    <row r="12" spans="2:35" x14ac:dyDescent="0.25">
      <c r="B12" s="16" t="s">
        <v>63</v>
      </c>
      <c r="C12" s="78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80"/>
      <c r="AB12" s="79"/>
      <c r="AC12" s="79"/>
      <c r="AD12" s="79"/>
      <c r="AE12" s="81"/>
      <c r="AF12" s="81"/>
      <c r="AG12" s="82"/>
      <c r="AH12" s="8">
        <f t="shared" ref="AH12:AH20" si="0">SUM(C12:AG12)</f>
        <v>0</v>
      </c>
      <c r="AI12" s="108"/>
    </row>
    <row r="13" spans="2:35" x14ac:dyDescent="0.25">
      <c r="B13" s="16" t="s">
        <v>8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80"/>
      <c r="AB13" s="79"/>
      <c r="AC13" s="79"/>
      <c r="AD13" s="79"/>
      <c r="AE13" s="81"/>
      <c r="AF13" s="81"/>
      <c r="AG13" s="82"/>
      <c r="AH13" s="8">
        <f t="shared" si="0"/>
        <v>0</v>
      </c>
      <c r="AI13" s="108"/>
    </row>
    <row r="14" spans="2:35" x14ac:dyDescent="0.25">
      <c r="B14" s="16" t="s">
        <v>64</v>
      </c>
      <c r="C14" s="78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80"/>
      <c r="AB14" s="79"/>
      <c r="AC14" s="79"/>
      <c r="AD14" s="79"/>
      <c r="AE14" s="81"/>
      <c r="AF14" s="81"/>
      <c r="AG14" s="82"/>
      <c r="AH14" s="8">
        <f t="shared" si="0"/>
        <v>0</v>
      </c>
      <c r="AI14" s="108"/>
    </row>
    <row r="15" spans="2:35" x14ac:dyDescent="0.25">
      <c r="B15" s="16" t="s">
        <v>65</v>
      </c>
      <c r="C15" s="7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80"/>
      <c r="AB15" s="79"/>
      <c r="AC15" s="79"/>
      <c r="AD15" s="79"/>
      <c r="AE15" s="81"/>
      <c r="AF15" s="81"/>
      <c r="AG15" s="82"/>
      <c r="AH15" s="8">
        <f t="shared" si="0"/>
        <v>0</v>
      </c>
      <c r="AI15" s="108"/>
    </row>
    <row r="16" spans="2:35" x14ac:dyDescent="0.25">
      <c r="B16" s="16" t="s">
        <v>9</v>
      </c>
      <c r="C16" s="78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80"/>
      <c r="AB16" s="79"/>
      <c r="AC16" s="79"/>
      <c r="AD16" s="79"/>
      <c r="AE16" s="81"/>
      <c r="AF16" s="81"/>
      <c r="AG16" s="82"/>
      <c r="AH16" s="8">
        <f t="shared" si="0"/>
        <v>0</v>
      </c>
      <c r="AI16" s="108"/>
    </row>
    <row r="17" spans="2:35" x14ac:dyDescent="0.25">
      <c r="B17" s="16" t="s">
        <v>10</v>
      </c>
      <c r="C17" s="78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81"/>
      <c r="AF17" s="81"/>
      <c r="AG17" s="82"/>
      <c r="AH17" s="8">
        <f t="shared" si="0"/>
        <v>0</v>
      </c>
      <c r="AI17" s="108"/>
    </row>
    <row r="18" spans="2:35" x14ac:dyDescent="0.25">
      <c r="B18" s="16" t="s">
        <v>11</v>
      </c>
      <c r="C18" s="78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81"/>
      <c r="AF18" s="81"/>
      <c r="AG18" s="82"/>
      <c r="AH18" s="8">
        <f t="shared" si="0"/>
        <v>0</v>
      </c>
      <c r="AI18" s="108"/>
    </row>
    <row r="19" spans="2:35" x14ac:dyDescent="0.25">
      <c r="B19" s="16" t="s">
        <v>12</v>
      </c>
      <c r="C19" s="78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81"/>
      <c r="AF19" s="81"/>
      <c r="AG19" s="82"/>
      <c r="AH19" s="8">
        <f t="shared" si="0"/>
        <v>0</v>
      </c>
      <c r="AI19" s="108"/>
    </row>
    <row r="20" spans="2:35" ht="15.75" thickBot="1" x14ac:dyDescent="0.3">
      <c r="B20" s="16" t="s">
        <v>13</v>
      </c>
      <c r="C20" s="78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81"/>
      <c r="AF20" s="81"/>
      <c r="AG20" s="82"/>
      <c r="AH20" s="8">
        <f t="shared" si="0"/>
        <v>0</v>
      </c>
      <c r="AI20" s="107"/>
    </row>
    <row r="21" spans="2:35" x14ac:dyDescent="0.25">
      <c r="B21" s="17" t="s">
        <v>66</v>
      </c>
      <c r="C21" s="83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5"/>
      <c r="AF21" s="85"/>
      <c r="AG21" s="86"/>
      <c r="AH21" s="13">
        <f>SUM(AH22:AH26)</f>
        <v>0</v>
      </c>
      <c r="AI21" s="103" t="e">
        <f>AH21/$C$77</f>
        <v>#DIV/0!</v>
      </c>
    </row>
    <row r="22" spans="2:35" x14ac:dyDescent="0.25">
      <c r="B22" s="16" t="s">
        <v>14</v>
      </c>
      <c r="C22" s="78"/>
      <c r="D22" s="79"/>
      <c r="E22" s="79"/>
      <c r="F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81"/>
      <c r="AF22" s="81"/>
      <c r="AG22" s="82"/>
      <c r="AH22" s="8">
        <f>SUM(C22:AG22)</f>
        <v>0</v>
      </c>
      <c r="AI22" s="104"/>
    </row>
    <row r="23" spans="2:35" x14ac:dyDescent="0.25">
      <c r="B23" s="16" t="s">
        <v>7</v>
      </c>
      <c r="C23" s="78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81"/>
      <c r="AF23" s="81"/>
      <c r="AG23" s="82"/>
      <c r="AH23" s="8">
        <f>SUM(C23:AG23)</f>
        <v>0</v>
      </c>
      <c r="AI23" s="104"/>
    </row>
    <row r="24" spans="2:35" x14ac:dyDescent="0.25">
      <c r="B24" s="16" t="s">
        <v>16</v>
      </c>
      <c r="C24" s="78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81"/>
      <c r="AF24" s="81"/>
      <c r="AG24" s="82"/>
      <c r="AH24" s="8">
        <f>SUM(C24:AG24)</f>
        <v>0</v>
      </c>
      <c r="AI24" s="104"/>
    </row>
    <row r="25" spans="2:35" x14ac:dyDescent="0.25">
      <c r="B25" s="16" t="s">
        <v>17</v>
      </c>
      <c r="C25" s="78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81"/>
      <c r="AF25" s="81"/>
      <c r="AG25" s="82"/>
      <c r="AH25" s="8">
        <f>SUM(C25:AG25)</f>
        <v>0</v>
      </c>
      <c r="AI25" s="104"/>
    </row>
    <row r="26" spans="2:35" ht="15.75" thickBot="1" x14ac:dyDescent="0.3">
      <c r="B26" s="16" t="s">
        <v>15</v>
      </c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81"/>
      <c r="AF26" s="81"/>
      <c r="AG26" s="82"/>
      <c r="AH26" s="8">
        <f>SUM(C26:AG26)</f>
        <v>0</v>
      </c>
      <c r="AI26" s="105"/>
    </row>
    <row r="27" spans="2:35" x14ac:dyDescent="0.25">
      <c r="B27" s="18" t="s">
        <v>18</v>
      </c>
      <c r="C27" s="83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5"/>
      <c r="AF27" s="85"/>
      <c r="AG27" s="86"/>
      <c r="AH27" s="13">
        <f>SUM(AH28:AH35)</f>
        <v>0</v>
      </c>
      <c r="AI27" s="106" t="e">
        <f>AH27/$C$77</f>
        <v>#DIV/0!</v>
      </c>
    </row>
    <row r="28" spans="2:35" x14ac:dyDescent="0.25">
      <c r="B28" s="16" t="s">
        <v>68</v>
      </c>
      <c r="C28" s="7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81"/>
      <c r="AF28" s="81"/>
      <c r="AG28" s="82"/>
      <c r="AH28" s="8">
        <f t="shared" ref="AH28:AH35" si="1">SUM(C28:AG28)</f>
        <v>0</v>
      </c>
      <c r="AI28" s="108"/>
    </row>
    <row r="29" spans="2:35" x14ac:dyDescent="0.25">
      <c r="B29" s="16" t="s">
        <v>69</v>
      </c>
      <c r="C29" s="7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81"/>
      <c r="AF29" s="81"/>
      <c r="AG29" s="82"/>
      <c r="AH29" s="8">
        <f t="shared" si="1"/>
        <v>0</v>
      </c>
      <c r="AI29" s="108"/>
    </row>
    <row r="30" spans="2:35" x14ac:dyDescent="0.25">
      <c r="B30" s="16" t="s">
        <v>70</v>
      </c>
      <c r="C30" s="7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81"/>
      <c r="AF30" s="81"/>
      <c r="AG30" s="82"/>
      <c r="AH30" s="8">
        <f t="shared" si="1"/>
        <v>0</v>
      </c>
      <c r="AI30" s="108"/>
    </row>
    <row r="31" spans="2:35" x14ac:dyDescent="0.25">
      <c r="B31" s="16" t="s">
        <v>19</v>
      </c>
      <c r="C31" s="78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81"/>
      <c r="AF31" s="81"/>
      <c r="AG31" s="82"/>
      <c r="AH31" s="8">
        <f t="shared" si="1"/>
        <v>0</v>
      </c>
      <c r="AI31" s="108"/>
    </row>
    <row r="32" spans="2:35" x14ac:dyDescent="0.25">
      <c r="B32" s="16" t="s">
        <v>20</v>
      </c>
      <c r="C32" s="78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81"/>
      <c r="AF32" s="81"/>
      <c r="AG32" s="82"/>
      <c r="AH32" s="8">
        <f t="shared" si="1"/>
        <v>0</v>
      </c>
      <c r="AI32" s="108"/>
    </row>
    <row r="33" spans="2:35" x14ac:dyDescent="0.25">
      <c r="B33" s="19" t="s">
        <v>71</v>
      </c>
      <c r="C33" s="7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81"/>
      <c r="AF33" s="81"/>
      <c r="AG33" s="82"/>
      <c r="AH33" s="8">
        <f t="shared" si="1"/>
        <v>0</v>
      </c>
      <c r="AI33" s="108"/>
    </row>
    <row r="34" spans="2:35" x14ac:dyDescent="0.25">
      <c r="B34" s="19" t="s">
        <v>21</v>
      </c>
      <c r="C34" s="7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81"/>
      <c r="AF34" s="81"/>
      <c r="AG34" s="82"/>
      <c r="AH34" s="8">
        <f t="shared" si="1"/>
        <v>0</v>
      </c>
      <c r="AI34" s="108"/>
    </row>
    <row r="35" spans="2:35" ht="15.75" thickBot="1" x14ac:dyDescent="0.3">
      <c r="B35" s="16" t="s">
        <v>67</v>
      </c>
      <c r="C35" s="7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81"/>
      <c r="AF35" s="81"/>
      <c r="AG35" s="82"/>
      <c r="AH35" s="8">
        <f t="shared" si="1"/>
        <v>0</v>
      </c>
      <c r="AI35" s="107"/>
    </row>
    <row r="36" spans="2:35" x14ac:dyDescent="0.25">
      <c r="B36" s="18" t="s">
        <v>22</v>
      </c>
      <c r="C36" s="83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5"/>
      <c r="AF36" s="85"/>
      <c r="AG36" s="86"/>
      <c r="AH36" s="13">
        <f>SUM(AH37:AH39)</f>
        <v>0</v>
      </c>
      <c r="AI36" s="106" t="e">
        <f>AH36/$C$77</f>
        <v>#DIV/0!</v>
      </c>
    </row>
    <row r="37" spans="2:35" x14ac:dyDescent="0.25">
      <c r="B37" s="16" t="s">
        <v>23</v>
      </c>
      <c r="C37" s="78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81"/>
      <c r="AF37" s="81"/>
      <c r="AG37" s="82"/>
      <c r="AH37" s="8">
        <f>SUM(C37:AG37)</f>
        <v>0</v>
      </c>
      <c r="AI37" s="108"/>
    </row>
    <row r="38" spans="2:35" x14ac:dyDescent="0.25">
      <c r="B38" s="16" t="s">
        <v>24</v>
      </c>
      <c r="C38" s="78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81"/>
      <c r="AF38" s="81"/>
      <c r="AG38" s="82"/>
      <c r="AH38" s="8">
        <f>SUM(C38:AG38)</f>
        <v>0</v>
      </c>
      <c r="AI38" s="108"/>
    </row>
    <row r="39" spans="2:35" ht="15.75" thickBot="1" x14ac:dyDescent="0.3">
      <c r="B39" s="16" t="s">
        <v>25</v>
      </c>
      <c r="C39" s="78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81"/>
      <c r="AF39" s="81"/>
      <c r="AG39" s="82"/>
      <c r="AH39" s="8">
        <f>SUM(C39:AG39)</f>
        <v>0</v>
      </c>
      <c r="AI39" s="107"/>
    </row>
    <row r="40" spans="2:35" x14ac:dyDescent="0.25">
      <c r="B40" s="18" t="s">
        <v>72</v>
      </c>
      <c r="C40" s="83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5"/>
      <c r="AF40" s="85"/>
      <c r="AG40" s="86"/>
      <c r="AH40" s="13">
        <f>SUM(AH41:AH53)</f>
        <v>0</v>
      </c>
      <c r="AI40" s="103" t="e">
        <f>AH40/$C$77</f>
        <v>#DIV/0!</v>
      </c>
    </row>
    <row r="41" spans="2:35" x14ac:dyDescent="0.25">
      <c r="B41" s="16" t="s">
        <v>26</v>
      </c>
      <c r="C41" s="78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81"/>
      <c r="AF41" s="81"/>
      <c r="AG41" s="82"/>
      <c r="AH41" s="8">
        <f t="shared" ref="AH41:AH53" si="2">SUM(C41:AG41)</f>
        <v>0</v>
      </c>
      <c r="AI41" s="104"/>
    </row>
    <row r="42" spans="2:35" x14ac:dyDescent="0.25">
      <c r="B42" s="16" t="s">
        <v>27</v>
      </c>
      <c r="C42" s="78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81"/>
      <c r="AF42" s="81"/>
      <c r="AG42" s="82"/>
      <c r="AH42" s="8">
        <f t="shared" si="2"/>
        <v>0</v>
      </c>
      <c r="AI42" s="104"/>
    </row>
    <row r="43" spans="2:35" x14ac:dyDescent="0.25">
      <c r="B43" s="16" t="s">
        <v>28</v>
      </c>
      <c r="C43" s="78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81"/>
      <c r="AF43" s="81"/>
      <c r="AG43" s="82"/>
      <c r="AH43" s="8">
        <f t="shared" si="2"/>
        <v>0</v>
      </c>
      <c r="AI43" s="104"/>
    </row>
    <row r="44" spans="2:35" x14ac:dyDescent="0.25">
      <c r="B44" s="16" t="s">
        <v>29</v>
      </c>
      <c r="C44" s="78"/>
      <c r="D44" s="79"/>
      <c r="E44" s="79"/>
      <c r="F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81"/>
      <c r="AF44" s="81"/>
      <c r="AG44" s="82"/>
      <c r="AH44" s="8">
        <f t="shared" si="2"/>
        <v>0</v>
      </c>
      <c r="AI44" s="104"/>
    </row>
    <row r="45" spans="2:35" x14ac:dyDescent="0.25">
      <c r="B45" s="16" t="s">
        <v>73</v>
      </c>
      <c r="C45" s="78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81"/>
      <c r="AF45" s="81"/>
      <c r="AG45" s="82"/>
      <c r="AH45" s="8">
        <f t="shared" si="2"/>
        <v>0</v>
      </c>
      <c r="AI45" s="104"/>
    </row>
    <row r="46" spans="2:35" x14ac:dyDescent="0.25">
      <c r="B46" s="16" t="s">
        <v>30</v>
      </c>
      <c r="C46" s="78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81"/>
      <c r="AF46" s="81"/>
      <c r="AG46" s="82"/>
      <c r="AH46" s="8">
        <f t="shared" si="2"/>
        <v>0</v>
      </c>
      <c r="AI46" s="104"/>
    </row>
    <row r="47" spans="2:35" x14ac:dyDescent="0.25">
      <c r="B47" s="19" t="s">
        <v>31</v>
      </c>
      <c r="C47" s="78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81"/>
      <c r="AF47" s="81"/>
      <c r="AG47" s="82"/>
      <c r="AH47" s="8">
        <f t="shared" si="2"/>
        <v>0</v>
      </c>
      <c r="AI47" s="104"/>
    </row>
    <row r="48" spans="2:35" x14ac:dyDescent="0.25">
      <c r="B48" s="16" t="s">
        <v>32</v>
      </c>
      <c r="C48" s="78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81"/>
      <c r="AF48" s="81"/>
      <c r="AG48" s="82"/>
      <c r="AH48" s="8">
        <f t="shared" si="2"/>
        <v>0</v>
      </c>
      <c r="AI48" s="104"/>
    </row>
    <row r="49" spans="2:35" x14ac:dyDescent="0.25">
      <c r="B49" s="19" t="s">
        <v>33</v>
      </c>
      <c r="C49" s="78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81"/>
      <c r="AF49" s="81"/>
      <c r="AG49" s="82"/>
      <c r="AH49" s="8">
        <f t="shared" si="2"/>
        <v>0</v>
      </c>
      <c r="AI49" s="104"/>
    </row>
    <row r="50" spans="2:35" x14ac:dyDescent="0.25">
      <c r="B50" s="19" t="s">
        <v>34</v>
      </c>
      <c r="C50" s="78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81"/>
      <c r="AF50" s="81"/>
      <c r="AG50" s="82"/>
      <c r="AH50" s="8">
        <f t="shared" si="2"/>
        <v>0</v>
      </c>
      <c r="AI50" s="104"/>
    </row>
    <row r="51" spans="2:35" x14ac:dyDescent="0.25">
      <c r="B51" s="19" t="s">
        <v>74</v>
      </c>
      <c r="C51" s="7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81"/>
      <c r="AF51" s="81"/>
      <c r="AG51" s="82"/>
      <c r="AH51" s="8">
        <f t="shared" si="2"/>
        <v>0</v>
      </c>
      <c r="AI51" s="104"/>
    </row>
    <row r="52" spans="2:35" x14ac:dyDescent="0.25">
      <c r="B52" s="19" t="s">
        <v>45</v>
      </c>
      <c r="C52" s="78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81"/>
      <c r="AF52" s="81"/>
      <c r="AG52" s="82"/>
      <c r="AH52" s="8">
        <f t="shared" si="2"/>
        <v>0</v>
      </c>
      <c r="AI52" s="104"/>
    </row>
    <row r="53" spans="2:35" ht="15.75" thickBot="1" x14ac:dyDescent="0.3">
      <c r="B53" s="19" t="s">
        <v>46</v>
      </c>
      <c r="C53" s="78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81"/>
      <c r="AF53" s="81"/>
      <c r="AG53" s="82"/>
      <c r="AH53" s="8">
        <f t="shared" si="2"/>
        <v>0</v>
      </c>
      <c r="AI53" s="105"/>
    </row>
    <row r="54" spans="2:35" x14ac:dyDescent="0.25">
      <c r="B54" s="18" t="s">
        <v>35</v>
      </c>
      <c r="C54" s="83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5"/>
      <c r="AF54" s="85"/>
      <c r="AG54" s="86"/>
      <c r="AH54" s="13">
        <f>AH55</f>
        <v>0</v>
      </c>
      <c r="AI54" s="106" t="e">
        <f>AH54/$C$77</f>
        <v>#DIV/0!</v>
      </c>
    </row>
    <row r="55" spans="2:35" ht="15.75" thickBot="1" x14ac:dyDescent="0.3">
      <c r="B55" s="16" t="s">
        <v>36</v>
      </c>
      <c r="C55" s="78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81"/>
      <c r="AF55" s="81"/>
      <c r="AG55" s="82"/>
      <c r="AH55" s="8">
        <f>SUM(C55:AG55)</f>
        <v>0</v>
      </c>
      <c r="AI55" s="107"/>
    </row>
    <row r="56" spans="2:35" x14ac:dyDescent="0.25">
      <c r="B56" s="18" t="s">
        <v>37</v>
      </c>
      <c r="C56" s="83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5"/>
      <c r="AF56" s="85"/>
      <c r="AG56" s="86"/>
      <c r="AH56" s="13">
        <f>SUM(AH57:AH59)</f>
        <v>0</v>
      </c>
      <c r="AI56" s="106" t="e">
        <f>AH56/$C$77</f>
        <v>#DIV/0!</v>
      </c>
    </row>
    <row r="57" spans="2:35" x14ac:dyDescent="0.25">
      <c r="B57" s="16" t="s">
        <v>38</v>
      </c>
      <c r="C57" s="78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81"/>
      <c r="AF57" s="81"/>
      <c r="AG57" s="82"/>
      <c r="AH57" s="8">
        <f>SUM(C57:AG57)</f>
        <v>0</v>
      </c>
      <c r="AI57" s="108"/>
    </row>
    <row r="58" spans="2:35" x14ac:dyDescent="0.25">
      <c r="B58" s="16" t="s">
        <v>39</v>
      </c>
      <c r="C58" s="78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81"/>
      <c r="AF58" s="81"/>
      <c r="AG58" s="82"/>
      <c r="AH58" s="8">
        <f>SUM(C58:AG58)</f>
        <v>0</v>
      </c>
      <c r="AI58" s="108"/>
    </row>
    <row r="59" spans="2:35" ht="15.75" thickBot="1" x14ac:dyDescent="0.3">
      <c r="B59" s="16" t="s">
        <v>40</v>
      </c>
      <c r="C59" s="78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81"/>
      <c r="AF59" s="81"/>
      <c r="AG59" s="82"/>
      <c r="AH59" s="8">
        <f>SUM(C59:AG59)</f>
        <v>0</v>
      </c>
      <c r="AI59" s="107"/>
    </row>
    <row r="60" spans="2:35" x14ac:dyDescent="0.25">
      <c r="B60" s="18" t="s">
        <v>41</v>
      </c>
      <c r="C60" s="83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5"/>
      <c r="AF60" s="85"/>
      <c r="AG60" s="86"/>
      <c r="AH60" s="13">
        <f>SUM(AH61:AH63)</f>
        <v>0</v>
      </c>
      <c r="AI60" s="103" t="e">
        <f>AH60/$C$77</f>
        <v>#DIV/0!</v>
      </c>
    </row>
    <row r="61" spans="2:35" x14ac:dyDescent="0.25">
      <c r="B61" s="16" t="s">
        <v>42</v>
      </c>
      <c r="C61" s="78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81"/>
      <c r="AF61" s="81"/>
      <c r="AG61" s="82"/>
      <c r="AH61" s="8">
        <f>SUM(C61:AG61)</f>
        <v>0</v>
      </c>
      <c r="AI61" s="104"/>
    </row>
    <row r="62" spans="2:35" x14ac:dyDescent="0.25">
      <c r="B62" s="16" t="s">
        <v>43</v>
      </c>
      <c r="C62" s="78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81"/>
      <c r="AF62" s="81"/>
      <c r="AG62" s="82"/>
      <c r="AH62" s="8">
        <f>SUM(C62:AG62)</f>
        <v>0</v>
      </c>
      <c r="AI62" s="104"/>
    </row>
    <row r="63" spans="2:35" ht="15.75" thickBot="1" x14ac:dyDescent="0.3">
      <c r="B63" s="16" t="s">
        <v>44</v>
      </c>
      <c r="C63" s="78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81"/>
      <c r="AF63" s="81"/>
      <c r="AG63" s="82"/>
      <c r="AH63" s="8">
        <f>SUM(C63:AG63)</f>
        <v>0</v>
      </c>
      <c r="AI63" s="105"/>
    </row>
    <row r="64" spans="2:35" x14ac:dyDescent="0.25">
      <c r="B64" s="18" t="s">
        <v>47</v>
      </c>
      <c r="C64" s="8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5"/>
      <c r="AF64" s="85"/>
      <c r="AG64" s="86"/>
      <c r="AH64" s="13">
        <f>SUM(AH65:AH69)</f>
        <v>0</v>
      </c>
      <c r="AI64" s="103" t="e">
        <f>AH64/$C$77</f>
        <v>#DIV/0!</v>
      </c>
    </row>
    <row r="65" spans="2:35" x14ac:dyDescent="0.25">
      <c r="B65" s="16" t="s">
        <v>48</v>
      </c>
      <c r="C65" s="78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81"/>
      <c r="AF65" s="81"/>
      <c r="AG65" s="82"/>
      <c r="AH65" s="8">
        <f>SUM(C65:AG65)</f>
        <v>0</v>
      </c>
      <c r="AI65" s="104"/>
    </row>
    <row r="66" spans="2:35" x14ac:dyDescent="0.25">
      <c r="B66" s="16" t="s">
        <v>49</v>
      </c>
      <c r="C66" s="78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81"/>
      <c r="AF66" s="81"/>
      <c r="AG66" s="82"/>
      <c r="AH66" s="8">
        <f>SUM(C66:AG66)</f>
        <v>0</v>
      </c>
      <c r="AI66" s="104"/>
    </row>
    <row r="67" spans="2:35" x14ac:dyDescent="0.25">
      <c r="B67" s="16" t="s">
        <v>50</v>
      </c>
      <c r="C67" s="78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81"/>
      <c r="AF67" s="81"/>
      <c r="AG67" s="82"/>
      <c r="AH67" s="8">
        <f>SUM(C67:AG67)</f>
        <v>0</v>
      </c>
      <c r="AI67" s="104"/>
    </row>
    <row r="68" spans="2:35" x14ac:dyDescent="0.25">
      <c r="B68" s="19" t="s">
        <v>51</v>
      </c>
      <c r="C68" s="78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81"/>
      <c r="AF68" s="81"/>
      <c r="AG68" s="82"/>
      <c r="AH68" s="8">
        <f>SUM(C68:AG68)</f>
        <v>0</v>
      </c>
      <c r="AI68" s="104"/>
    </row>
    <row r="69" spans="2:35" ht="15.75" thickBot="1" x14ac:dyDescent="0.3">
      <c r="B69" s="19" t="s">
        <v>106</v>
      </c>
      <c r="C69" s="78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81"/>
      <c r="AF69" s="81"/>
      <c r="AG69" s="82"/>
      <c r="AH69" s="8">
        <f>SUM(C69:AG69)</f>
        <v>0</v>
      </c>
      <c r="AI69" s="105"/>
    </row>
    <row r="70" spans="2:35" x14ac:dyDescent="0.25">
      <c r="B70" s="18" t="s">
        <v>52</v>
      </c>
      <c r="C70" s="8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5"/>
      <c r="AF70" s="85"/>
      <c r="AG70" s="86"/>
      <c r="AH70" s="13">
        <f>AH71</f>
        <v>0</v>
      </c>
      <c r="AI70" s="106" t="e">
        <f>AH70/$C$77</f>
        <v>#DIV/0!</v>
      </c>
    </row>
    <row r="71" spans="2:35" ht="15.75" thickBot="1" x14ac:dyDescent="0.3">
      <c r="B71" s="19" t="s">
        <v>53</v>
      </c>
      <c r="C71" s="78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81"/>
      <c r="AF71" s="81"/>
      <c r="AG71" s="82"/>
      <c r="AH71" s="8">
        <f>SUM(C71:AG71)</f>
        <v>0</v>
      </c>
      <c r="AI71" s="107"/>
    </row>
    <row r="72" spans="2:35" x14ac:dyDescent="0.25">
      <c r="B72" s="18" t="s">
        <v>54</v>
      </c>
      <c r="C72" s="83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5"/>
      <c r="AF72" s="85"/>
      <c r="AG72" s="86"/>
      <c r="AH72" s="13">
        <f>SUM(AH73:AH75)</f>
        <v>0</v>
      </c>
      <c r="AI72" s="106" t="e">
        <f>AH72/$C$77</f>
        <v>#DIV/0!</v>
      </c>
    </row>
    <row r="73" spans="2:35" x14ac:dyDescent="0.25">
      <c r="B73" s="16" t="s">
        <v>55</v>
      </c>
      <c r="C73" s="87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1"/>
      <c r="AF73" s="81"/>
      <c r="AG73" s="82"/>
      <c r="AH73" s="8">
        <f>SUM(C73:AG73)</f>
        <v>0</v>
      </c>
      <c r="AI73" s="108"/>
    </row>
    <row r="74" spans="2:35" x14ac:dyDescent="0.25">
      <c r="B74" s="16" t="s">
        <v>75</v>
      </c>
      <c r="C74" s="87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1"/>
      <c r="AF74" s="81"/>
      <c r="AG74" s="82"/>
      <c r="AH74" s="8">
        <f>SUM(C74:AG74)</f>
        <v>0</v>
      </c>
      <c r="AI74" s="108"/>
    </row>
    <row r="75" spans="2:35" ht="15.75" thickBot="1" x14ac:dyDescent="0.3">
      <c r="B75" s="20" t="s">
        <v>56</v>
      </c>
      <c r="C75" s="89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1"/>
      <c r="AF75" s="91"/>
      <c r="AG75" s="92"/>
      <c r="AH75" s="9">
        <f>SUM(C75:AG75)</f>
        <v>0</v>
      </c>
      <c r="AI75" s="107"/>
    </row>
    <row r="76" spans="2:35" ht="15.75" thickBot="1" x14ac:dyDescent="0.3">
      <c r="B76" s="31" t="s">
        <v>57</v>
      </c>
      <c r="C76" s="29">
        <f>SUM(C11:C75)</f>
        <v>0</v>
      </c>
      <c r="D76" s="29">
        <f t="shared" ref="D76:AG76" si="3">SUM(D11:D75)</f>
        <v>0</v>
      </c>
      <c r="E76" s="29">
        <f t="shared" si="3"/>
        <v>0</v>
      </c>
      <c r="F76" s="29">
        <f t="shared" si="3"/>
        <v>0</v>
      </c>
      <c r="G76" s="29">
        <f t="shared" si="3"/>
        <v>0</v>
      </c>
      <c r="H76" s="29">
        <f t="shared" si="3"/>
        <v>0</v>
      </c>
      <c r="I76" s="29">
        <f t="shared" si="3"/>
        <v>0</v>
      </c>
      <c r="J76" s="29">
        <f t="shared" si="3"/>
        <v>0</v>
      </c>
      <c r="K76" s="29">
        <f t="shared" si="3"/>
        <v>0</v>
      </c>
      <c r="L76" s="29">
        <f t="shared" si="3"/>
        <v>0</v>
      </c>
      <c r="M76" s="29">
        <f t="shared" si="3"/>
        <v>0</v>
      </c>
      <c r="N76" s="29">
        <f t="shared" si="3"/>
        <v>0</v>
      </c>
      <c r="O76" s="29">
        <f t="shared" si="3"/>
        <v>0</v>
      </c>
      <c r="P76" s="29">
        <f t="shared" si="3"/>
        <v>0</v>
      </c>
      <c r="Q76" s="29">
        <f t="shared" si="3"/>
        <v>0</v>
      </c>
      <c r="R76" s="29">
        <f>SUM(R11:R75)</f>
        <v>0</v>
      </c>
      <c r="S76" s="29">
        <f t="shared" si="3"/>
        <v>0</v>
      </c>
      <c r="T76" s="29">
        <f t="shared" si="3"/>
        <v>0</v>
      </c>
      <c r="U76" s="29">
        <f t="shared" si="3"/>
        <v>0</v>
      </c>
      <c r="V76" s="29">
        <f t="shared" si="3"/>
        <v>0</v>
      </c>
      <c r="W76" s="29">
        <f t="shared" si="3"/>
        <v>0</v>
      </c>
      <c r="X76" s="29">
        <f t="shared" si="3"/>
        <v>0</v>
      </c>
      <c r="Y76" s="29">
        <f t="shared" si="3"/>
        <v>0</v>
      </c>
      <c r="Z76" s="29">
        <f t="shared" si="3"/>
        <v>0</v>
      </c>
      <c r="AA76" s="29">
        <f t="shared" si="3"/>
        <v>0</v>
      </c>
      <c r="AB76" s="29">
        <f t="shared" si="3"/>
        <v>0</v>
      </c>
      <c r="AC76" s="29">
        <f t="shared" si="3"/>
        <v>0</v>
      </c>
      <c r="AD76" s="29">
        <f t="shared" si="3"/>
        <v>0</v>
      </c>
      <c r="AE76" s="29">
        <f t="shared" si="3"/>
        <v>0</v>
      </c>
      <c r="AF76" s="29">
        <f t="shared" si="3"/>
        <v>0</v>
      </c>
      <c r="AG76" s="29">
        <f t="shared" si="3"/>
        <v>0</v>
      </c>
    </row>
    <row r="77" spans="2:35" x14ac:dyDescent="0.25">
      <c r="B77" s="30" t="s">
        <v>58</v>
      </c>
      <c r="C77" s="109">
        <f>SUM(C76:AG76)</f>
        <v>0</v>
      </c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1"/>
    </row>
    <row r="78" spans="2:35" x14ac:dyDescent="0.25">
      <c r="B78" s="27" t="s">
        <v>59</v>
      </c>
      <c r="C78" s="112">
        <f>AH4-AH9</f>
        <v>0</v>
      </c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3"/>
    </row>
    <row r="79" spans="2:35" ht="15.75" thickBot="1" x14ac:dyDescent="0.3">
      <c r="B79" s="28" t="s">
        <v>60</v>
      </c>
      <c r="C79" s="101">
        <f>C78-C77</f>
        <v>0</v>
      </c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2"/>
    </row>
  </sheetData>
  <mergeCells count="17">
    <mergeCell ref="AI64:AI69"/>
    <mergeCell ref="B2:B3"/>
    <mergeCell ref="C2:AG2"/>
    <mergeCell ref="AH2:AH3"/>
    <mergeCell ref="AI11:AI20"/>
    <mergeCell ref="AI21:AI26"/>
    <mergeCell ref="AI27:AI35"/>
    <mergeCell ref="AI36:AI39"/>
    <mergeCell ref="AI40:AI53"/>
    <mergeCell ref="AI54:AI55"/>
    <mergeCell ref="AI56:AI59"/>
    <mergeCell ref="AI60:AI63"/>
    <mergeCell ref="AI70:AI71"/>
    <mergeCell ref="AI72:AI75"/>
    <mergeCell ref="C77:AG77"/>
    <mergeCell ref="C78:AG78"/>
    <mergeCell ref="C79:AG79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79"/>
  <sheetViews>
    <sheetView workbookViewId="0">
      <pane xSplit="2" ySplit="3" topLeftCell="C57" activePane="bottomRight" state="frozen"/>
      <selection pane="topRight" activeCell="C1" sqref="C1"/>
      <selection pane="bottomLeft" activeCell="A4" sqref="A4"/>
      <selection pane="bottomRight" activeCell="D68" sqref="D68"/>
    </sheetView>
  </sheetViews>
  <sheetFormatPr defaultColWidth="11.5703125" defaultRowHeight="15" x14ac:dyDescent="0.25"/>
  <cols>
    <col min="1" max="1" width="3.140625" customWidth="1"/>
    <col min="2" max="2" width="30.140625" bestFit="1" customWidth="1"/>
    <col min="3" max="17" width="9.140625" style="2" customWidth="1"/>
    <col min="18" max="18" width="9.7109375" style="2" bestFit="1" customWidth="1"/>
    <col min="19" max="19" width="9.140625" style="2" customWidth="1"/>
    <col min="20" max="20" width="9.7109375" style="2" bestFit="1" customWidth="1"/>
    <col min="21" max="26" width="9.140625" style="2" customWidth="1"/>
    <col min="27" max="28" width="9.7109375" style="2" bestFit="1" customWidth="1"/>
    <col min="29" max="29" width="9.140625" style="2" customWidth="1"/>
    <col min="30" max="30" width="9.7109375" style="2" bestFit="1" customWidth="1"/>
    <col min="31" max="32" width="9.140625" style="2" customWidth="1"/>
    <col min="33" max="33" width="9.5703125" style="2" bestFit="1" customWidth="1"/>
    <col min="34" max="34" width="11.7109375" customWidth="1"/>
    <col min="255" max="255" width="3.140625" customWidth="1"/>
    <col min="256" max="256" width="29.140625" bestFit="1" customWidth="1"/>
    <col min="257" max="271" width="9.140625" customWidth="1"/>
    <col min="272" max="272" width="9.7109375" bestFit="1" customWidth="1"/>
    <col min="273" max="273" width="9.140625" customWidth="1"/>
    <col min="274" max="274" width="9.7109375" bestFit="1" customWidth="1"/>
    <col min="275" max="280" width="9.140625" customWidth="1"/>
    <col min="281" max="282" width="9.7109375" bestFit="1" customWidth="1"/>
    <col min="283" max="283" width="9.140625" customWidth="1"/>
    <col min="284" max="284" width="9.7109375" bestFit="1" customWidth="1"/>
    <col min="285" max="287" width="9.140625" customWidth="1"/>
    <col min="288" max="288" width="11.7109375" customWidth="1"/>
    <col min="290" max="290" width="15.140625" bestFit="1" customWidth="1"/>
    <col min="511" max="511" width="3.140625" customWidth="1"/>
    <col min="512" max="512" width="29.140625" bestFit="1" customWidth="1"/>
    <col min="513" max="527" width="9.140625" customWidth="1"/>
    <col min="528" max="528" width="9.7109375" bestFit="1" customWidth="1"/>
    <col min="529" max="529" width="9.140625" customWidth="1"/>
    <col min="530" max="530" width="9.7109375" bestFit="1" customWidth="1"/>
    <col min="531" max="536" width="9.140625" customWidth="1"/>
    <col min="537" max="538" width="9.7109375" bestFit="1" customWidth="1"/>
    <col min="539" max="539" width="9.140625" customWidth="1"/>
    <col min="540" max="540" width="9.7109375" bestFit="1" customWidth="1"/>
    <col min="541" max="543" width="9.140625" customWidth="1"/>
    <col min="544" max="544" width="11.7109375" customWidth="1"/>
    <col min="546" max="546" width="15.140625" bestFit="1" customWidth="1"/>
    <col min="767" max="767" width="3.140625" customWidth="1"/>
    <col min="768" max="768" width="29.140625" bestFit="1" customWidth="1"/>
    <col min="769" max="783" width="9.140625" customWidth="1"/>
    <col min="784" max="784" width="9.7109375" bestFit="1" customWidth="1"/>
    <col min="785" max="785" width="9.140625" customWidth="1"/>
    <col min="786" max="786" width="9.7109375" bestFit="1" customWidth="1"/>
    <col min="787" max="792" width="9.140625" customWidth="1"/>
    <col min="793" max="794" width="9.7109375" bestFit="1" customWidth="1"/>
    <col min="795" max="795" width="9.140625" customWidth="1"/>
    <col min="796" max="796" width="9.7109375" bestFit="1" customWidth="1"/>
    <col min="797" max="799" width="9.140625" customWidth="1"/>
    <col min="800" max="800" width="11.7109375" customWidth="1"/>
    <col min="802" max="802" width="15.140625" bestFit="1" customWidth="1"/>
    <col min="1023" max="1023" width="3.140625" customWidth="1"/>
    <col min="1024" max="1024" width="29.140625" bestFit="1" customWidth="1"/>
    <col min="1025" max="1039" width="9.140625" customWidth="1"/>
    <col min="1040" max="1040" width="9.7109375" bestFit="1" customWidth="1"/>
    <col min="1041" max="1041" width="9.140625" customWidth="1"/>
    <col min="1042" max="1042" width="9.7109375" bestFit="1" customWidth="1"/>
    <col min="1043" max="1048" width="9.140625" customWidth="1"/>
    <col min="1049" max="1050" width="9.7109375" bestFit="1" customWidth="1"/>
    <col min="1051" max="1051" width="9.140625" customWidth="1"/>
    <col min="1052" max="1052" width="9.7109375" bestFit="1" customWidth="1"/>
    <col min="1053" max="1055" width="9.140625" customWidth="1"/>
    <col min="1056" max="1056" width="11.7109375" customWidth="1"/>
    <col min="1058" max="1058" width="15.140625" bestFit="1" customWidth="1"/>
    <col min="1279" max="1279" width="3.140625" customWidth="1"/>
    <col min="1280" max="1280" width="29.140625" bestFit="1" customWidth="1"/>
    <col min="1281" max="1295" width="9.140625" customWidth="1"/>
    <col min="1296" max="1296" width="9.7109375" bestFit="1" customWidth="1"/>
    <col min="1297" max="1297" width="9.140625" customWidth="1"/>
    <col min="1298" max="1298" width="9.7109375" bestFit="1" customWidth="1"/>
    <col min="1299" max="1304" width="9.140625" customWidth="1"/>
    <col min="1305" max="1306" width="9.7109375" bestFit="1" customWidth="1"/>
    <col min="1307" max="1307" width="9.140625" customWidth="1"/>
    <col min="1308" max="1308" width="9.7109375" bestFit="1" customWidth="1"/>
    <col min="1309" max="1311" width="9.140625" customWidth="1"/>
    <col min="1312" max="1312" width="11.7109375" customWidth="1"/>
    <col min="1314" max="1314" width="15.140625" bestFit="1" customWidth="1"/>
    <col min="1535" max="1535" width="3.140625" customWidth="1"/>
    <col min="1536" max="1536" width="29.140625" bestFit="1" customWidth="1"/>
    <col min="1537" max="1551" width="9.140625" customWidth="1"/>
    <col min="1552" max="1552" width="9.7109375" bestFit="1" customWidth="1"/>
    <col min="1553" max="1553" width="9.140625" customWidth="1"/>
    <col min="1554" max="1554" width="9.7109375" bestFit="1" customWidth="1"/>
    <col min="1555" max="1560" width="9.140625" customWidth="1"/>
    <col min="1561" max="1562" width="9.7109375" bestFit="1" customWidth="1"/>
    <col min="1563" max="1563" width="9.140625" customWidth="1"/>
    <col min="1564" max="1564" width="9.7109375" bestFit="1" customWidth="1"/>
    <col min="1565" max="1567" width="9.140625" customWidth="1"/>
    <col min="1568" max="1568" width="11.7109375" customWidth="1"/>
    <col min="1570" max="1570" width="15.140625" bestFit="1" customWidth="1"/>
    <col min="1791" max="1791" width="3.140625" customWidth="1"/>
    <col min="1792" max="1792" width="29.140625" bestFit="1" customWidth="1"/>
    <col min="1793" max="1807" width="9.140625" customWidth="1"/>
    <col min="1808" max="1808" width="9.7109375" bestFit="1" customWidth="1"/>
    <col min="1809" max="1809" width="9.140625" customWidth="1"/>
    <col min="1810" max="1810" width="9.7109375" bestFit="1" customWidth="1"/>
    <col min="1811" max="1816" width="9.140625" customWidth="1"/>
    <col min="1817" max="1818" width="9.7109375" bestFit="1" customWidth="1"/>
    <col min="1819" max="1819" width="9.140625" customWidth="1"/>
    <col min="1820" max="1820" width="9.7109375" bestFit="1" customWidth="1"/>
    <col min="1821" max="1823" width="9.140625" customWidth="1"/>
    <col min="1824" max="1824" width="11.7109375" customWidth="1"/>
    <col min="1826" max="1826" width="15.140625" bestFit="1" customWidth="1"/>
    <col min="2047" max="2047" width="3.140625" customWidth="1"/>
    <col min="2048" max="2048" width="29.140625" bestFit="1" customWidth="1"/>
    <col min="2049" max="2063" width="9.140625" customWidth="1"/>
    <col min="2064" max="2064" width="9.7109375" bestFit="1" customWidth="1"/>
    <col min="2065" max="2065" width="9.140625" customWidth="1"/>
    <col min="2066" max="2066" width="9.7109375" bestFit="1" customWidth="1"/>
    <col min="2067" max="2072" width="9.140625" customWidth="1"/>
    <col min="2073" max="2074" width="9.7109375" bestFit="1" customWidth="1"/>
    <col min="2075" max="2075" width="9.140625" customWidth="1"/>
    <col min="2076" max="2076" width="9.7109375" bestFit="1" customWidth="1"/>
    <col min="2077" max="2079" width="9.140625" customWidth="1"/>
    <col min="2080" max="2080" width="11.7109375" customWidth="1"/>
    <col min="2082" max="2082" width="15.140625" bestFit="1" customWidth="1"/>
    <col min="2303" max="2303" width="3.140625" customWidth="1"/>
    <col min="2304" max="2304" width="29.140625" bestFit="1" customWidth="1"/>
    <col min="2305" max="2319" width="9.140625" customWidth="1"/>
    <col min="2320" max="2320" width="9.7109375" bestFit="1" customWidth="1"/>
    <col min="2321" max="2321" width="9.140625" customWidth="1"/>
    <col min="2322" max="2322" width="9.7109375" bestFit="1" customWidth="1"/>
    <col min="2323" max="2328" width="9.140625" customWidth="1"/>
    <col min="2329" max="2330" width="9.7109375" bestFit="1" customWidth="1"/>
    <col min="2331" max="2331" width="9.140625" customWidth="1"/>
    <col min="2332" max="2332" width="9.7109375" bestFit="1" customWidth="1"/>
    <col min="2333" max="2335" width="9.140625" customWidth="1"/>
    <col min="2336" max="2336" width="11.7109375" customWidth="1"/>
    <col min="2338" max="2338" width="15.140625" bestFit="1" customWidth="1"/>
    <col min="2559" max="2559" width="3.140625" customWidth="1"/>
    <col min="2560" max="2560" width="29.140625" bestFit="1" customWidth="1"/>
    <col min="2561" max="2575" width="9.140625" customWidth="1"/>
    <col min="2576" max="2576" width="9.7109375" bestFit="1" customWidth="1"/>
    <col min="2577" max="2577" width="9.140625" customWidth="1"/>
    <col min="2578" max="2578" width="9.7109375" bestFit="1" customWidth="1"/>
    <col min="2579" max="2584" width="9.140625" customWidth="1"/>
    <col min="2585" max="2586" width="9.7109375" bestFit="1" customWidth="1"/>
    <col min="2587" max="2587" width="9.140625" customWidth="1"/>
    <col min="2588" max="2588" width="9.7109375" bestFit="1" customWidth="1"/>
    <col min="2589" max="2591" width="9.140625" customWidth="1"/>
    <col min="2592" max="2592" width="11.7109375" customWidth="1"/>
    <col min="2594" max="2594" width="15.140625" bestFit="1" customWidth="1"/>
    <col min="2815" max="2815" width="3.140625" customWidth="1"/>
    <col min="2816" max="2816" width="29.140625" bestFit="1" customWidth="1"/>
    <col min="2817" max="2831" width="9.140625" customWidth="1"/>
    <col min="2832" max="2832" width="9.7109375" bestFit="1" customWidth="1"/>
    <col min="2833" max="2833" width="9.140625" customWidth="1"/>
    <col min="2834" max="2834" width="9.7109375" bestFit="1" customWidth="1"/>
    <col min="2835" max="2840" width="9.140625" customWidth="1"/>
    <col min="2841" max="2842" width="9.7109375" bestFit="1" customWidth="1"/>
    <col min="2843" max="2843" width="9.140625" customWidth="1"/>
    <col min="2844" max="2844" width="9.7109375" bestFit="1" customWidth="1"/>
    <col min="2845" max="2847" width="9.140625" customWidth="1"/>
    <col min="2848" max="2848" width="11.7109375" customWidth="1"/>
    <col min="2850" max="2850" width="15.140625" bestFit="1" customWidth="1"/>
    <col min="3071" max="3071" width="3.140625" customWidth="1"/>
    <col min="3072" max="3072" width="29.140625" bestFit="1" customWidth="1"/>
    <col min="3073" max="3087" width="9.140625" customWidth="1"/>
    <col min="3088" max="3088" width="9.7109375" bestFit="1" customWidth="1"/>
    <col min="3089" max="3089" width="9.140625" customWidth="1"/>
    <col min="3090" max="3090" width="9.7109375" bestFit="1" customWidth="1"/>
    <col min="3091" max="3096" width="9.140625" customWidth="1"/>
    <col min="3097" max="3098" width="9.7109375" bestFit="1" customWidth="1"/>
    <col min="3099" max="3099" width="9.140625" customWidth="1"/>
    <col min="3100" max="3100" width="9.7109375" bestFit="1" customWidth="1"/>
    <col min="3101" max="3103" width="9.140625" customWidth="1"/>
    <col min="3104" max="3104" width="11.7109375" customWidth="1"/>
    <col min="3106" max="3106" width="15.140625" bestFit="1" customWidth="1"/>
    <col min="3327" max="3327" width="3.140625" customWidth="1"/>
    <col min="3328" max="3328" width="29.140625" bestFit="1" customWidth="1"/>
    <col min="3329" max="3343" width="9.140625" customWidth="1"/>
    <col min="3344" max="3344" width="9.7109375" bestFit="1" customWidth="1"/>
    <col min="3345" max="3345" width="9.140625" customWidth="1"/>
    <col min="3346" max="3346" width="9.7109375" bestFit="1" customWidth="1"/>
    <col min="3347" max="3352" width="9.140625" customWidth="1"/>
    <col min="3353" max="3354" width="9.7109375" bestFit="1" customWidth="1"/>
    <col min="3355" max="3355" width="9.140625" customWidth="1"/>
    <col min="3356" max="3356" width="9.7109375" bestFit="1" customWidth="1"/>
    <col min="3357" max="3359" width="9.140625" customWidth="1"/>
    <col min="3360" max="3360" width="11.7109375" customWidth="1"/>
    <col min="3362" max="3362" width="15.140625" bestFit="1" customWidth="1"/>
    <col min="3583" max="3583" width="3.140625" customWidth="1"/>
    <col min="3584" max="3584" width="29.140625" bestFit="1" customWidth="1"/>
    <col min="3585" max="3599" width="9.140625" customWidth="1"/>
    <col min="3600" max="3600" width="9.7109375" bestFit="1" customWidth="1"/>
    <col min="3601" max="3601" width="9.140625" customWidth="1"/>
    <col min="3602" max="3602" width="9.7109375" bestFit="1" customWidth="1"/>
    <col min="3603" max="3608" width="9.140625" customWidth="1"/>
    <col min="3609" max="3610" width="9.7109375" bestFit="1" customWidth="1"/>
    <col min="3611" max="3611" width="9.140625" customWidth="1"/>
    <col min="3612" max="3612" width="9.7109375" bestFit="1" customWidth="1"/>
    <col min="3613" max="3615" width="9.140625" customWidth="1"/>
    <col min="3616" max="3616" width="11.7109375" customWidth="1"/>
    <col min="3618" max="3618" width="15.140625" bestFit="1" customWidth="1"/>
    <col min="3839" max="3839" width="3.140625" customWidth="1"/>
    <col min="3840" max="3840" width="29.140625" bestFit="1" customWidth="1"/>
    <col min="3841" max="3855" width="9.140625" customWidth="1"/>
    <col min="3856" max="3856" width="9.7109375" bestFit="1" customWidth="1"/>
    <col min="3857" max="3857" width="9.140625" customWidth="1"/>
    <col min="3858" max="3858" width="9.7109375" bestFit="1" customWidth="1"/>
    <col min="3859" max="3864" width="9.140625" customWidth="1"/>
    <col min="3865" max="3866" width="9.7109375" bestFit="1" customWidth="1"/>
    <col min="3867" max="3867" width="9.140625" customWidth="1"/>
    <col min="3868" max="3868" width="9.7109375" bestFit="1" customWidth="1"/>
    <col min="3869" max="3871" width="9.140625" customWidth="1"/>
    <col min="3872" max="3872" width="11.7109375" customWidth="1"/>
    <col min="3874" max="3874" width="15.140625" bestFit="1" customWidth="1"/>
    <col min="4095" max="4095" width="3.140625" customWidth="1"/>
    <col min="4096" max="4096" width="29.140625" bestFit="1" customWidth="1"/>
    <col min="4097" max="4111" width="9.140625" customWidth="1"/>
    <col min="4112" max="4112" width="9.7109375" bestFit="1" customWidth="1"/>
    <col min="4113" max="4113" width="9.140625" customWidth="1"/>
    <col min="4114" max="4114" width="9.7109375" bestFit="1" customWidth="1"/>
    <col min="4115" max="4120" width="9.140625" customWidth="1"/>
    <col min="4121" max="4122" width="9.7109375" bestFit="1" customWidth="1"/>
    <col min="4123" max="4123" width="9.140625" customWidth="1"/>
    <col min="4124" max="4124" width="9.7109375" bestFit="1" customWidth="1"/>
    <col min="4125" max="4127" width="9.140625" customWidth="1"/>
    <col min="4128" max="4128" width="11.7109375" customWidth="1"/>
    <col min="4130" max="4130" width="15.140625" bestFit="1" customWidth="1"/>
    <col min="4351" max="4351" width="3.140625" customWidth="1"/>
    <col min="4352" max="4352" width="29.140625" bestFit="1" customWidth="1"/>
    <col min="4353" max="4367" width="9.140625" customWidth="1"/>
    <col min="4368" max="4368" width="9.7109375" bestFit="1" customWidth="1"/>
    <col min="4369" max="4369" width="9.140625" customWidth="1"/>
    <col min="4370" max="4370" width="9.7109375" bestFit="1" customWidth="1"/>
    <col min="4371" max="4376" width="9.140625" customWidth="1"/>
    <col min="4377" max="4378" width="9.7109375" bestFit="1" customWidth="1"/>
    <col min="4379" max="4379" width="9.140625" customWidth="1"/>
    <col min="4380" max="4380" width="9.7109375" bestFit="1" customWidth="1"/>
    <col min="4381" max="4383" width="9.140625" customWidth="1"/>
    <col min="4384" max="4384" width="11.7109375" customWidth="1"/>
    <col min="4386" max="4386" width="15.140625" bestFit="1" customWidth="1"/>
    <col min="4607" max="4607" width="3.140625" customWidth="1"/>
    <col min="4608" max="4608" width="29.140625" bestFit="1" customWidth="1"/>
    <col min="4609" max="4623" width="9.140625" customWidth="1"/>
    <col min="4624" max="4624" width="9.7109375" bestFit="1" customWidth="1"/>
    <col min="4625" max="4625" width="9.140625" customWidth="1"/>
    <col min="4626" max="4626" width="9.7109375" bestFit="1" customWidth="1"/>
    <col min="4627" max="4632" width="9.140625" customWidth="1"/>
    <col min="4633" max="4634" width="9.7109375" bestFit="1" customWidth="1"/>
    <col min="4635" max="4635" width="9.140625" customWidth="1"/>
    <col min="4636" max="4636" width="9.7109375" bestFit="1" customWidth="1"/>
    <col min="4637" max="4639" width="9.140625" customWidth="1"/>
    <col min="4640" max="4640" width="11.7109375" customWidth="1"/>
    <col min="4642" max="4642" width="15.140625" bestFit="1" customWidth="1"/>
    <col min="4863" max="4863" width="3.140625" customWidth="1"/>
    <col min="4864" max="4864" width="29.140625" bestFit="1" customWidth="1"/>
    <col min="4865" max="4879" width="9.140625" customWidth="1"/>
    <col min="4880" max="4880" width="9.7109375" bestFit="1" customWidth="1"/>
    <col min="4881" max="4881" width="9.140625" customWidth="1"/>
    <col min="4882" max="4882" width="9.7109375" bestFit="1" customWidth="1"/>
    <col min="4883" max="4888" width="9.140625" customWidth="1"/>
    <col min="4889" max="4890" width="9.7109375" bestFit="1" customWidth="1"/>
    <col min="4891" max="4891" width="9.140625" customWidth="1"/>
    <col min="4892" max="4892" width="9.7109375" bestFit="1" customWidth="1"/>
    <col min="4893" max="4895" width="9.140625" customWidth="1"/>
    <col min="4896" max="4896" width="11.7109375" customWidth="1"/>
    <col min="4898" max="4898" width="15.140625" bestFit="1" customWidth="1"/>
    <col min="5119" max="5119" width="3.140625" customWidth="1"/>
    <col min="5120" max="5120" width="29.140625" bestFit="1" customWidth="1"/>
    <col min="5121" max="5135" width="9.140625" customWidth="1"/>
    <col min="5136" max="5136" width="9.7109375" bestFit="1" customWidth="1"/>
    <col min="5137" max="5137" width="9.140625" customWidth="1"/>
    <col min="5138" max="5138" width="9.7109375" bestFit="1" customWidth="1"/>
    <col min="5139" max="5144" width="9.140625" customWidth="1"/>
    <col min="5145" max="5146" width="9.7109375" bestFit="1" customWidth="1"/>
    <col min="5147" max="5147" width="9.140625" customWidth="1"/>
    <col min="5148" max="5148" width="9.7109375" bestFit="1" customWidth="1"/>
    <col min="5149" max="5151" width="9.140625" customWidth="1"/>
    <col min="5152" max="5152" width="11.7109375" customWidth="1"/>
    <col min="5154" max="5154" width="15.140625" bestFit="1" customWidth="1"/>
    <col min="5375" max="5375" width="3.140625" customWidth="1"/>
    <col min="5376" max="5376" width="29.140625" bestFit="1" customWidth="1"/>
    <col min="5377" max="5391" width="9.140625" customWidth="1"/>
    <col min="5392" max="5392" width="9.7109375" bestFit="1" customWidth="1"/>
    <col min="5393" max="5393" width="9.140625" customWidth="1"/>
    <col min="5394" max="5394" width="9.7109375" bestFit="1" customWidth="1"/>
    <col min="5395" max="5400" width="9.140625" customWidth="1"/>
    <col min="5401" max="5402" width="9.7109375" bestFit="1" customWidth="1"/>
    <col min="5403" max="5403" width="9.140625" customWidth="1"/>
    <col min="5404" max="5404" width="9.7109375" bestFit="1" customWidth="1"/>
    <col min="5405" max="5407" width="9.140625" customWidth="1"/>
    <col min="5408" max="5408" width="11.7109375" customWidth="1"/>
    <col min="5410" max="5410" width="15.140625" bestFit="1" customWidth="1"/>
    <col min="5631" max="5631" width="3.140625" customWidth="1"/>
    <col min="5632" max="5632" width="29.140625" bestFit="1" customWidth="1"/>
    <col min="5633" max="5647" width="9.140625" customWidth="1"/>
    <col min="5648" max="5648" width="9.7109375" bestFit="1" customWidth="1"/>
    <col min="5649" max="5649" width="9.140625" customWidth="1"/>
    <col min="5650" max="5650" width="9.7109375" bestFit="1" customWidth="1"/>
    <col min="5651" max="5656" width="9.140625" customWidth="1"/>
    <col min="5657" max="5658" width="9.7109375" bestFit="1" customWidth="1"/>
    <col min="5659" max="5659" width="9.140625" customWidth="1"/>
    <col min="5660" max="5660" width="9.7109375" bestFit="1" customWidth="1"/>
    <col min="5661" max="5663" width="9.140625" customWidth="1"/>
    <col min="5664" max="5664" width="11.7109375" customWidth="1"/>
    <col min="5666" max="5666" width="15.140625" bestFit="1" customWidth="1"/>
    <col min="5887" max="5887" width="3.140625" customWidth="1"/>
    <col min="5888" max="5888" width="29.140625" bestFit="1" customWidth="1"/>
    <col min="5889" max="5903" width="9.140625" customWidth="1"/>
    <col min="5904" max="5904" width="9.7109375" bestFit="1" customWidth="1"/>
    <col min="5905" max="5905" width="9.140625" customWidth="1"/>
    <col min="5906" max="5906" width="9.7109375" bestFit="1" customWidth="1"/>
    <col min="5907" max="5912" width="9.140625" customWidth="1"/>
    <col min="5913" max="5914" width="9.7109375" bestFit="1" customWidth="1"/>
    <col min="5915" max="5915" width="9.140625" customWidth="1"/>
    <col min="5916" max="5916" width="9.7109375" bestFit="1" customWidth="1"/>
    <col min="5917" max="5919" width="9.140625" customWidth="1"/>
    <col min="5920" max="5920" width="11.7109375" customWidth="1"/>
    <col min="5922" max="5922" width="15.140625" bestFit="1" customWidth="1"/>
    <col min="6143" max="6143" width="3.140625" customWidth="1"/>
    <col min="6144" max="6144" width="29.140625" bestFit="1" customWidth="1"/>
    <col min="6145" max="6159" width="9.140625" customWidth="1"/>
    <col min="6160" max="6160" width="9.7109375" bestFit="1" customWidth="1"/>
    <col min="6161" max="6161" width="9.140625" customWidth="1"/>
    <col min="6162" max="6162" width="9.7109375" bestFit="1" customWidth="1"/>
    <col min="6163" max="6168" width="9.140625" customWidth="1"/>
    <col min="6169" max="6170" width="9.7109375" bestFit="1" customWidth="1"/>
    <col min="6171" max="6171" width="9.140625" customWidth="1"/>
    <col min="6172" max="6172" width="9.7109375" bestFit="1" customWidth="1"/>
    <col min="6173" max="6175" width="9.140625" customWidth="1"/>
    <col min="6176" max="6176" width="11.7109375" customWidth="1"/>
    <col min="6178" max="6178" width="15.140625" bestFit="1" customWidth="1"/>
    <col min="6399" max="6399" width="3.140625" customWidth="1"/>
    <col min="6400" max="6400" width="29.140625" bestFit="1" customWidth="1"/>
    <col min="6401" max="6415" width="9.140625" customWidth="1"/>
    <col min="6416" max="6416" width="9.7109375" bestFit="1" customWidth="1"/>
    <col min="6417" max="6417" width="9.140625" customWidth="1"/>
    <col min="6418" max="6418" width="9.7109375" bestFit="1" customWidth="1"/>
    <col min="6419" max="6424" width="9.140625" customWidth="1"/>
    <col min="6425" max="6426" width="9.7109375" bestFit="1" customWidth="1"/>
    <col min="6427" max="6427" width="9.140625" customWidth="1"/>
    <col min="6428" max="6428" width="9.7109375" bestFit="1" customWidth="1"/>
    <col min="6429" max="6431" width="9.140625" customWidth="1"/>
    <col min="6432" max="6432" width="11.7109375" customWidth="1"/>
    <col min="6434" max="6434" width="15.140625" bestFit="1" customWidth="1"/>
    <col min="6655" max="6655" width="3.140625" customWidth="1"/>
    <col min="6656" max="6656" width="29.140625" bestFit="1" customWidth="1"/>
    <col min="6657" max="6671" width="9.140625" customWidth="1"/>
    <col min="6672" max="6672" width="9.7109375" bestFit="1" customWidth="1"/>
    <col min="6673" max="6673" width="9.140625" customWidth="1"/>
    <col min="6674" max="6674" width="9.7109375" bestFit="1" customWidth="1"/>
    <col min="6675" max="6680" width="9.140625" customWidth="1"/>
    <col min="6681" max="6682" width="9.7109375" bestFit="1" customWidth="1"/>
    <col min="6683" max="6683" width="9.140625" customWidth="1"/>
    <col min="6684" max="6684" width="9.7109375" bestFit="1" customWidth="1"/>
    <col min="6685" max="6687" width="9.140625" customWidth="1"/>
    <col min="6688" max="6688" width="11.7109375" customWidth="1"/>
    <col min="6690" max="6690" width="15.140625" bestFit="1" customWidth="1"/>
    <col min="6911" max="6911" width="3.140625" customWidth="1"/>
    <col min="6912" max="6912" width="29.140625" bestFit="1" customWidth="1"/>
    <col min="6913" max="6927" width="9.140625" customWidth="1"/>
    <col min="6928" max="6928" width="9.7109375" bestFit="1" customWidth="1"/>
    <col min="6929" max="6929" width="9.140625" customWidth="1"/>
    <col min="6930" max="6930" width="9.7109375" bestFit="1" customWidth="1"/>
    <col min="6931" max="6936" width="9.140625" customWidth="1"/>
    <col min="6937" max="6938" width="9.7109375" bestFit="1" customWidth="1"/>
    <col min="6939" max="6939" width="9.140625" customWidth="1"/>
    <col min="6940" max="6940" width="9.7109375" bestFit="1" customWidth="1"/>
    <col min="6941" max="6943" width="9.140625" customWidth="1"/>
    <col min="6944" max="6944" width="11.7109375" customWidth="1"/>
    <col min="6946" max="6946" width="15.140625" bestFit="1" customWidth="1"/>
    <col min="7167" max="7167" width="3.140625" customWidth="1"/>
    <col min="7168" max="7168" width="29.140625" bestFit="1" customWidth="1"/>
    <col min="7169" max="7183" width="9.140625" customWidth="1"/>
    <col min="7184" max="7184" width="9.7109375" bestFit="1" customWidth="1"/>
    <col min="7185" max="7185" width="9.140625" customWidth="1"/>
    <col min="7186" max="7186" width="9.7109375" bestFit="1" customWidth="1"/>
    <col min="7187" max="7192" width="9.140625" customWidth="1"/>
    <col min="7193" max="7194" width="9.7109375" bestFit="1" customWidth="1"/>
    <col min="7195" max="7195" width="9.140625" customWidth="1"/>
    <col min="7196" max="7196" width="9.7109375" bestFit="1" customWidth="1"/>
    <col min="7197" max="7199" width="9.140625" customWidth="1"/>
    <col min="7200" max="7200" width="11.7109375" customWidth="1"/>
    <col min="7202" max="7202" width="15.140625" bestFit="1" customWidth="1"/>
    <col min="7423" max="7423" width="3.140625" customWidth="1"/>
    <col min="7424" max="7424" width="29.140625" bestFit="1" customWidth="1"/>
    <col min="7425" max="7439" width="9.140625" customWidth="1"/>
    <col min="7440" max="7440" width="9.7109375" bestFit="1" customWidth="1"/>
    <col min="7441" max="7441" width="9.140625" customWidth="1"/>
    <col min="7442" max="7442" width="9.7109375" bestFit="1" customWidth="1"/>
    <col min="7443" max="7448" width="9.140625" customWidth="1"/>
    <col min="7449" max="7450" width="9.7109375" bestFit="1" customWidth="1"/>
    <col min="7451" max="7451" width="9.140625" customWidth="1"/>
    <col min="7452" max="7452" width="9.7109375" bestFit="1" customWidth="1"/>
    <col min="7453" max="7455" width="9.140625" customWidth="1"/>
    <col min="7456" max="7456" width="11.7109375" customWidth="1"/>
    <col min="7458" max="7458" width="15.140625" bestFit="1" customWidth="1"/>
    <col min="7679" max="7679" width="3.140625" customWidth="1"/>
    <col min="7680" max="7680" width="29.140625" bestFit="1" customWidth="1"/>
    <col min="7681" max="7695" width="9.140625" customWidth="1"/>
    <col min="7696" max="7696" width="9.7109375" bestFit="1" customWidth="1"/>
    <col min="7697" max="7697" width="9.140625" customWidth="1"/>
    <col min="7698" max="7698" width="9.7109375" bestFit="1" customWidth="1"/>
    <col min="7699" max="7704" width="9.140625" customWidth="1"/>
    <col min="7705" max="7706" width="9.7109375" bestFit="1" customWidth="1"/>
    <col min="7707" max="7707" width="9.140625" customWidth="1"/>
    <col min="7708" max="7708" width="9.7109375" bestFit="1" customWidth="1"/>
    <col min="7709" max="7711" width="9.140625" customWidth="1"/>
    <col min="7712" max="7712" width="11.7109375" customWidth="1"/>
    <col min="7714" max="7714" width="15.140625" bestFit="1" customWidth="1"/>
    <col min="7935" max="7935" width="3.140625" customWidth="1"/>
    <col min="7936" max="7936" width="29.140625" bestFit="1" customWidth="1"/>
    <col min="7937" max="7951" width="9.140625" customWidth="1"/>
    <col min="7952" max="7952" width="9.7109375" bestFit="1" customWidth="1"/>
    <col min="7953" max="7953" width="9.140625" customWidth="1"/>
    <col min="7954" max="7954" width="9.7109375" bestFit="1" customWidth="1"/>
    <col min="7955" max="7960" width="9.140625" customWidth="1"/>
    <col min="7961" max="7962" width="9.7109375" bestFit="1" customWidth="1"/>
    <col min="7963" max="7963" width="9.140625" customWidth="1"/>
    <col min="7964" max="7964" width="9.7109375" bestFit="1" customWidth="1"/>
    <col min="7965" max="7967" width="9.140625" customWidth="1"/>
    <col min="7968" max="7968" width="11.7109375" customWidth="1"/>
    <col min="7970" max="7970" width="15.140625" bestFit="1" customWidth="1"/>
    <col min="8191" max="8191" width="3.140625" customWidth="1"/>
    <col min="8192" max="8192" width="29.140625" bestFit="1" customWidth="1"/>
    <col min="8193" max="8207" width="9.140625" customWidth="1"/>
    <col min="8208" max="8208" width="9.7109375" bestFit="1" customWidth="1"/>
    <col min="8209" max="8209" width="9.140625" customWidth="1"/>
    <col min="8210" max="8210" width="9.7109375" bestFit="1" customWidth="1"/>
    <col min="8211" max="8216" width="9.140625" customWidth="1"/>
    <col min="8217" max="8218" width="9.7109375" bestFit="1" customWidth="1"/>
    <col min="8219" max="8219" width="9.140625" customWidth="1"/>
    <col min="8220" max="8220" width="9.7109375" bestFit="1" customWidth="1"/>
    <col min="8221" max="8223" width="9.140625" customWidth="1"/>
    <col min="8224" max="8224" width="11.7109375" customWidth="1"/>
    <col min="8226" max="8226" width="15.140625" bestFit="1" customWidth="1"/>
    <col min="8447" max="8447" width="3.140625" customWidth="1"/>
    <col min="8448" max="8448" width="29.140625" bestFit="1" customWidth="1"/>
    <col min="8449" max="8463" width="9.140625" customWidth="1"/>
    <col min="8464" max="8464" width="9.7109375" bestFit="1" customWidth="1"/>
    <col min="8465" max="8465" width="9.140625" customWidth="1"/>
    <col min="8466" max="8466" width="9.7109375" bestFit="1" customWidth="1"/>
    <col min="8467" max="8472" width="9.140625" customWidth="1"/>
    <col min="8473" max="8474" width="9.7109375" bestFit="1" customWidth="1"/>
    <col min="8475" max="8475" width="9.140625" customWidth="1"/>
    <col min="8476" max="8476" width="9.7109375" bestFit="1" customWidth="1"/>
    <col min="8477" max="8479" width="9.140625" customWidth="1"/>
    <col min="8480" max="8480" width="11.7109375" customWidth="1"/>
    <col min="8482" max="8482" width="15.140625" bestFit="1" customWidth="1"/>
    <col min="8703" max="8703" width="3.140625" customWidth="1"/>
    <col min="8704" max="8704" width="29.140625" bestFit="1" customWidth="1"/>
    <col min="8705" max="8719" width="9.140625" customWidth="1"/>
    <col min="8720" max="8720" width="9.7109375" bestFit="1" customWidth="1"/>
    <col min="8721" max="8721" width="9.140625" customWidth="1"/>
    <col min="8722" max="8722" width="9.7109375" bestFit="1" customWidth="1"/>
    <col min="8723" max="8728" width="9.140625" customWidth="1"/>
    <col min="8729" max="8730" width="9.7109375" bestFit="1" customWidth="1"/>
    <col min="8731" max="8731" width="9.140625" customWidth="1"/>
    <col min="8732" max="8732" width="9.7109375" bestFit="1" customWidth="1"/>
    <col min="8733" max="8735" width="9.140625" customWidth="1"/>
    <col min="8736" max="8736" width="11.7109375" customWidth="1"/>
    <col min="8738" max="8738" width="15.140625" bestFit="1" customWidth="1"/>
    <col min="8959" max="8959" width="3.140625" customWidth="1"/>
    <col min="8960" max="8960" width="29.140625" bestFit="1" customWidth="1"/>
    <col min="8961" max="8975" width="9.140625" customWidth="1"/>
    <col min="8976" max="8976" width="9.7109375" bestFit="1" customWidth="1"/>
    <col min="8977" max="8977" width="9.140625" customWidth="1"/>
    <col min="8978" max="8978" width="9.7109375" bestFit="1" customWidth="1"/>
    <col min="8979" max="8984" width="9.140625" customWidth="1"/>
    <col min="8985" max="8986" width="9.7109375" bestFit="1" customWidth="1"/>
    <col min="8987" max="8987" width="9.140625" customWidth="1"/>
    <col min="8988" max="8988" width="9.7109375" bestFit="1" customWidth="1"/>
    <col min="8989" max="8991" width="9.140625" customWidth="1"/>
    <col min="8992" max="8992" width="11.7109375" customWidth="1"/>
    <col min="8994" max="8994" width="15.140625" bestFit="1" customWidth="1"/>
    <col min="9215" max="9215" width="3.140625" customWidth="1"/>
    <col min="9216" max="9216" width="29.140625" bestFit="1" customWidth="1"/>
    <col min="9217" max="9231" width="9.140625" customWidth="1"/>
    <col min="9232" max="9232" width="9.7109375" bestFit="1" customWidth="1"/>
    <col min="9233" max="9233" width="9.140625" customWidth="1"/>
    <col min="9234" max="9234" width="9.7109375" bestFit="1" customWidth="1"/>
    <col min="9235" max="9240" width="9.140625" customWidth="1"/>
    <col min="9241" max="9242" width="9.7109375" bestFit="1" customWidth="1"/>
    <col min="9243" max="9243" width="9.140625" customWidth="1"/>
    <col min="9244" max="9244" width="9.7109375" bestFit="1" customWidth="1"/>
    <col min="9245" max="9247" width="9.140625" customWidth="1"/>
    <col min="9248" max="9248" width="11.7109375" customWidth="1"/>
    <col min="9250" max="9250" width="15.140625" bestFit="1" customWidth="1"/>
    <col min="9471" max="9471" width="3.140625" customWidth="1"/>
    <col min="9472" max="9472" width="29.140625" bestFit="1" customWidth="1"/>
    <col min="9473" max="9487" width="9.140625" customWidth="1"/>
    <col min="9488" max="9488" width="9.7109375" bestFit="1" customWidth="1"/>
    <col min="9489" max="9489" width="9.140625" customWidth="1"/>
    <col min="9490" max="9490" width="9.7109375" bestFit="1" customWidth="1"/>
    <col min="9491" max="9496" width="9.140625" customWidth="1"/>
    <col min="9497" max="9498" width="9.7109375" bestFit="1" customWidth="1"/>
    <col min="9499" max="9499" width="9.140625" customWidth="1"/>
    <col min="9500" max="9500" width="9.7109375" bestFit="1" customWidth="1"/>
    <col min="9501" max="9503" width="9.140625" customWidth="1"/>
    <col min="9504" max="9504" width="11.7109375" customWidth="1"/>
    <col min="9506" max="9506" width="15.140625" bestFit="1" customWidth="1"/>
    <col min="9727" max="9727" width="3.140625" customWidth="1"/>
    <col min="9728" max="9728" width="29.140625" bestFit="1" customWidth="1"/>
    <col min="9729" max="9743" width="9.140625" customWidth="1"/>
    <col min="9744" max="9744" width="9.7109375" bestFit="1" customWidth="1"/>
    <col min="9745" max="9745" width="9.140625" customWidth="1"/>
    <col min="9746" max="9746" width="9.7109375" bestFit="1" customWidth="1"/>
    <col min="9747" max="9752" width="9.140625" customWidth="1"/>
    <col min="9753" max="9754" width="9.7109375" bestFit="1" customWidth="1"/>
    <col min="9755" max="9755" width="9.140625" customWidth="1"/>
    <col min="9756" max="9756" width="9.7109375" bestFit="1" customWidth="1"/>
    <col min="9757" max="9759" width="9.140625" customWidth="1"/>
    <col min="9760" max="9760" width="11.7109375" customWidth="1"/>
    <col min="9762" max="9762" width="15.140625" bestFit="1" customWidth="1"/>
    <col min="9983" max="9983" width="3.140625" customWidth="1"/>
    <col min="9984" max="9984" width="29.140625" bestFit="1" customWidth="1"/>
    <col min="9985" max="9999" width="9.140625" customWidth="1"/>
    <col min="10000" max="10000" width="9.7109375" bestFit="1" customWidth="1"/>
    <col min="10001" max="10001" width="9.140625" customWidth="1"/>
    <col min="10002" max="10002" width="9.7109375" bestFit="1" customWidth="1"/>
    <col min="10003" max="10008" width="9.140625" customWidth="1"/>
    <col min="10009" max="10010" width="9.7109375" bestFit="1" customWidth="1"/>
    <col min="10011" max="10011" width="9.140625" customWidth="1"/>
    <col min="10012" max="10012" width="9.7109375" bestFit="1" customWidth="1"/>
    <col min="10013" max="10015" width="9.140625" customWidth="1"/>
    <col min="10016" max="10016" width="11.7109375" customWidth="1"/>
    <col min="10018" max="10018" width="15.140625" bestFit="1" customWidth="1"/>
    <col min="10239" max="10239" width="3.140625" customWidth="1"/>
    <col min="10240" max="10240" width="29.140625" bestFit="1" customWidth="1"/>
    <col min="10241" max="10255" width="9.140625" customWidth="1"/>
    <col min="10256" max="10256" width="9.7109375" bestFit="1" customWidth="1"/>
    <col min="10257" max="10257" width="9.140625" customWidth="1"/>
    <col min="10258" max="10258" width="9.7109375" bestFit="1" customWidth="1"/>
    <col min="10259" max="10264" width="9.140625" customWidth="1"/>
    <col min="10265" max="10266" width="9.7109375" bestFit="1" customWidth="1"/>
    <col min="10267" max="10267" width="9.140625" customWidth="1"/>
    <col min="10268" max="10268" width="9.7109375" bestFit="1" customWidth="1"/>
    <col min="10269" max="10271" width="9.140625" customWidth="1"/>
    <col min="10272" max="10272" width="11.7109375" customWidth="1"/>
    <col min="10274" max="10274" width="15.140625" bestFit="1" customWidth="1"/>
    <col min="10495" max="10495" width="3.140625" customWidth="1"/>
    <col min="10496" max="10496" width="29.140625" bestFit="1" customWidth="1"/>
    <col min="10497" max="10511" width="9.140625" customWidth="1"/>
    <col min="10512" max="10512" width="9.7109375" bestFit="1" customWidth="1"/>
    <col min="10513" max="10513" width="9.140625" customWidth="1"/>
    <col min="10514" max="10514" width="9.7109375" bestFit="1" customWidth="1"/>
    <col min="10515" max="10520" width="9.140625" customWidth="1"/>
    <col min="10521" max="10522" width="9.7109375" bestFit="1" customWidth="1"/>
    <col min="10523" max="10523" width="9.140625" customWidth="1"/>
    <col min="10524" max="10524" width="9.7109375" bestFit="1" customWidth="1"/>
    <col min="10525" max="10527" width="9.140625" customWidth="1"/>
    <col min="10528" max="10528" width="11.7109375" customWidth="1"/>
    <col min="10530" max="10530" width="15.140625" bestFit="1" customWidth="1"/>
    <col min="10751" max="10751" width="3.140625" customWidth="1"/>
    <col min="10752" max="10752" width="29.140625" bestFit="1" customWidth="1"/>
    <col min="10753" max="10767" width="9.140625" customWidth="1"/>
    <col min="10768" max="10768" width="9.7109375" bestFit="1" customWidth="1"/>
    <col min="10769" max="10769" width="9.140625" customWidth="1"/>
    <col min="10770" max="10770" width="9.7109375" bestFit="1" customWidth="1"/>
    <col min="10771" max="10776" width="9.140625" customWidth="1"/>
    <col min="10777" max="10778" width="9.7109375" bestFit="1" customWidth="1"/>
    <col min="10779" max="10779" width="9.140625" customWidth="1"/>
    <col min="10780" max="10780" width="9.7109375" bestFit="1" customWidth="1"/>
    <col min="10781" max="10783" width="9.140625" customWidth="1"/>
    <col min="10784" max="10784" width="11.7109375" customWidth="1"/>
    <col min="10786" max="10786" width="15.140625" bestFit="1" customWidth="1"/>
    <col min="11007" max="11007" width="3.140625" customWidth="1"/>
    <col min="11008" max="11008" width="29.140625" bestFit="1" customWidth="1"/>
    <col min="11009" max="11023" width="9.140625" customWidth="1"/>
    <col min="11024" max="11024" width="9.7109375" bestFit="1" customWidth="1"/>
    <col min="11025" max="11025" width="9.140625" customWidth="1"/>
    <col min="11026" max="11026" width="9.7109375" bestFit="1" customWidth="1"/>
    <col min="11027" max="11032" width="9.140625" customWidth="1"/>
    <col min="11033" max="11034" width="9.7109375" bestFit="1" customWidth="1"/>
    <col min="11035" max="11035" width="9.140625" customWidth="1"/>
    <col min="11036" max="11036" width="9.7109375" bestFit="1" customWidth="1"/>
    <col min="11037" max="11039" width="9.140625" customWidth="1"/>
    <col min="11040" max="11040" width="11.7109375" customWidth="1"/>
    <col min="11042" max="11042" width="15.140625" bestFit="1" customWidth="1"/>
    <col min="11263" max="11263" width="3.140625" customWidth="1"/>
    <col min="11264" max="11264" width="29.140625" bestFit="1" customWidth="1"/>
    <col min="11265" max="11279" width="9.140625" customWidth="1"/>
    <col min="11280" max="11280" width="9.7109375" bestFit="1" customWidth="1"/>
    <col min="11281" max="11281" width="9.140625" customWidth="1"/>
    <col min="11282" max="11282" width="9.7109375" bestFit="1" customWidth="1"/>
    <col min="11283" max="11288" width="9.140625" customWidth="1"/>
    <col min="11289" max="11290" width="9.7109375" bestFit="1" customWidth="1"/>
    <col min="11291" max="11291" width="9.140625" customWidth="1"/>
    <col min="11292" max="11292" width="9.7109375" bestFit="1" customWidth="1"/>
    <col min="11293" max="11295" width="9.140625" customWidth="1"/>
    <col min="11296" max="11296" width="11.7109375" customWidth="1"/>
    <col min="11298" max="11298" width="15.140625" bestFit="1" customWidth="1"/>
    <col min="11519" max="11519" width="3.140625" customWidth="1"/>
    <col min="11520" max="11520" width="29.140625" bestFit="1" customWidth="1"/>
    <col min="11521" max="11535" width="9.140625" customWidth="1"/>
    <col min="11536" max="11536" width="9.7109375" bestFit="1" customWidth="1"/>
    <col min="11537" max="11537" width="9.140625" customWidth="1"/>
    <col min="11538" max="11538" width="9.7109375" bestFit="1" customWidth="1"/>
    <col min="11539" max="11544" width="9.140625" customWidth="1"/>
    <col min="11545" max="11546" width="9.7109375" bestFit="1" customWidth="1"/>
    <col min="11547" max="11547" width="9.140625" customWidth="1"/>
    <col min="11548" max="11548" width="9.7109375" bestFit="1" customWidth="1"/>
    <col min="11549" max="11551" width="9.140625" customWidth="1"/>
    <col min="11552" max="11552" width="11.7109375" customWidth="1"/>
    <col min="11554" max="11554" width="15.140625" bestFit="1" customWidth="1"/>
    <col min="11775" max="11775" width="3.140625" customWidth="1"/>
    <col min="11776" max="11776" width="29.140625" bestFit="1" customWidth="1"/>
    <col min="11777" max="11791" width="9.140625" customWidth="1"/>
    <col min="11792" max="11792" width="9.7109375" bestFit="1" customWidth="1"/>
    <col min="11793" max="11793" width="9.140625" customWidth="1"/>
    <col min="11794" max="11794" width="9.7109375" bestFit="1" customWidth="1"/>
    <col min="11795" max="11800" width="9.140625" customWidth="1"/>
    <col min="11801" max="11802" width="9.7109375" bestFit="1" customWidth="1"/>
    <col min="11803" max="11803" width="9.140625" customWidth="1"/>
    <col min="11804" max="11804" width="9.7109375" bestFit="1" customWidth="1"/>
    <col min="11805" max="11807" width="9.140625" customWidth="1"/>
    <col min="11808" max="11808" width="11.7109375" customWidth="1"/>
    <col min="11810" max="11810" width="15.140625" bestFit="1" customWidth="1"/>
    <col min="12031" max="12031" width="3.140625" customWidth="1"/>
    <col min="12032" max="12032" width="29.140625" bestFit="1" customWidth="1"/>
    <col min="12033" max="12047" width="9.140625" customWidth="1"/>
    <col min="12048" max="12048" width="9.7109375" bestFit="1" customWidth="1"/>
    <col min="12049" max="12049" width="9.140625" customWidth="1"/>
    <col min="12050" max="12050" width="9.7109375" bestFit="1" customWidth="1"/>
    <col min="12051" max="12056" width="9.140625" customWidth="1"/>
    <col min="12057" max="12058" width="9.7109375" bestFit="1" customWidth="1"/>
    <col min="12059" max="12059" width="9.140625" customWidth="1"/>
    <col min="12060" max="12060" width="9.7109375" bestFit="1" customWidth="1"/>
    <col min="12061" max="12063" width="9.140625" customWidth="1"/>
    <col min="12064" max="12064" width="11.7109375" customWidth="1"/>
    <col min="12066" max="12066" width="15.140625" bestFit="1" customWidth="1"/>
    <col min="12287" max="12287" width="3.140625" customWidth="1"/>
    <col min="12288" max="12288" width="29.140625" bestFit="1" customWidth="1"/>
    <col min="12289" max="12303" width="9.140625" customWidth="1"/>
    <col min="12304" max="12304" width="9.7109375" bestFit="1" customWidth="1"/>
    <col min="12305" max="12305" width="9.140625" customWidth="1"/>
    <col min="12306" max="12306" width="9.7109375" bestFit="1" customWidth="1"/>
    <col min="12307" max="12312" width="9.140625" customWidth="1"/>
    <col min="12313" max="12314" width="9.7109375" bestFit="1" customWidth="1"/>
    <col min="12315" max="12315" width="9.140625" customWidth="1"/>
    <col min="12316" max="12316" width="9.7109375" bestFit="1" customWidth="1"/>
    <col min="12317" max="12319" width="9.140625" customWidth="1"/>
    <col min="12320" max="12320" width="11.7109375" customWidth="1"/>
    <col min="12322" max="12322" width="15.140625" bestFit="1" customWidth="1"/>
    <col min="12543" max="12543" width="3.140625" customWidth="1"/>
    <col min="12544" max="12544" width="29.140625" bestFit="1" customWidth="1"/>
    <col min="12545" max="12559" width="9.140625" customWidth="1"/>
    <col min="12560" max="12560" width="9.7109375" bestFit="1" customWidth="1"/>
    <col min="12561" max="12561" width="9.140625" customWidth="1"/>
    <col min="12562" max="12562" width="9.7109375" bestFit="1" customWidth="1"/>
    <col min="12563" max="12568" width="9.140625" customWidth="1"/>
    <col min="12569" max="12570" width="9.7109375" bestFit="1" customWidth="1"/>
    <col min="12571" max="12571" width="9.140625" customWidth="1"/>
    <col min="12572" max="12572" width="9.7109375" bestFit="1" customWidth="1"/>
    <col min="12573" max="12575" width="9.140625" customWidth="1"/>
    <col min="12576" max="12576" width="11.7109375" customWidth="1"/>
    <col min="12578" max="12578" width="15.140625" bestFit="1" customWidth="1"/>
    <col min="12799" max="12799" width="3.140625" customWidth="1"/>
    <col min="12800" max="12800" width="29.140625" bestFit="1" customWidth="1"/>
    <col min="12801" max="12815" width="9.140625" customWidth="1"/>
    <col min="12816" max="12816" width="9.7109375" bestFit="1" customWidth="1"/>
    <col min="12817" max="12817" width="9.140625" customWidth="1"/>
    <col min="12818" max="12818" width="9.7109375" bestFit="1" customWidth="1"/>
    <col min="12819" max="12824" width="9.140625" customWidth="1"/>
    <col min="12825" max="12826" width="9.7109375" bestFit="1" customWidth="1"/>
    <col min="12827" max="12827" width="9.140625" customWidth="1"/>
    <col min="12828" max="12828" width="9.7109375" bestFit="1" customWidth="1"/>
    <col min="12829" max="12831" width="9.140625" customWidth="1"/>
    <col min="12832" max="12832" width="11.7109375" customWidth="1"/>
    <col min="12834" max="12834" width="15.140625" bestFit="1" customWidth="1"/>
    <col min="13055" max="13055" width="3.140625" customWidth="1"/>
    <col min="13056" max="13056" width="29.140625" bestFit="1" customWidth="1"/>
    <col min="13057" max="13071" width="9.140625" customWidth="1"/>
    <col min="13072" max="13072" width="9.7109375" bestFit="1" customWidth="1"/>
    <col min="13073" max="13073" width="9.140625" customWidth="1"/>
    <col min="13074" max="13074" width="9.7109375" bestFit="1" customWidth="1"/>
    <col min="13075" max="13080" width="9.140625" customWidth="1"/>
    <col min="13081" max="13082" width="9.7109375" bestFit="1" customWidth="1"/>
    <col min="13083" max="13083" width="9.140625" customWidth="1"/>
    <col min="13084" max="13084" width="9.7109375" bestFit="1" customWidth="1"/>
    <col min="13085" max="13087" width="9.140625" customWidth="1"/>
    <col min="13088" max="13088" width="11.7109375" customWidth="1"/>
    <col min="13090" max="13090" width="15.140625" bestFit="1" customWidth="1"/>
    <col min="13311" max="13311" width="3.140625" customWidth="1"/>
    <col min="13312" max="13312" width="29.140625" bestFit="1" customWidth="1"/>
    <col min="13313" max="13327" width="9.140625" customWidth="1"/>
    <col min="13328" max="13328" width="9.7109375" bestFit="1" customWidth="1"/>
    <col min="13329" max="13329" width="9.140625" customWidth="1"/>
    <col min="13330" max="13330" width="9.7109375" bestFit="1" customWidth="1"/>
    <col min="13331" max="13336" width="9.140625" customWidth="1"/>
    <col min="13337" max="13338" width="9.7109375" bestFit="1" customWidth="1"/>
    <col min="13339" max="13339" width="9.140625" customWidth="1"/>
    <col min="13340" max="13340" width="9.7109375" bestFit="1" customWidth="1"/>
    <col min="13341" max="13343" width="9.140625" customWidth="1"/>
    <col min="13344" max="13344" width="11.7109375" customWidth="1"/>
    <col min="13346" max="13346" width="15.140625" bestFit="1" customWidth="1"/>
    <col min="13567" max="13567" width="3.140625" customWidth="1"/>
    <col min="13568" max="13568" width="29.140625" bestFit="1" customWidth="1"/>
    <col min="13569" max="13583" width="9.140625" customWidth="1"/>
    <col min="13584" max="13584" width="9.7109375" bestFit="1" customWidth="1"/>
    <col min="13585" max="13585" width="9.140625" customWidth="1"/>
    <col min="13586" max="13586" width="9.7109375" bestFit="1" customWidth="1"/>
    <col min="13587" max="13592" width="9.140625" customWidth="1"/>
    <col min="13593" max="13594" width="9.7109375" bestFit="1" customWidth="1"/>
    <col min="13595" max="13595" width="9.140625" customWidth="1"/>
    <col min="13596" max="13596" width="9.7109375" bestFit="1" customWidth="1"/>
    <col min="13597" max="13599" width="9.140625" customWidth="1"/>
    <col min="13600" max="13600" width="11.7109375" customWidth="1"/>
    <col min="13602" max="13602" width="15.140625" bestFit="1" customWidth="1"/>
    <col min="13823" max="13823" width="3.140625" customWidth="1"/>
    <col min="13824" max="13824" width="29.140625" bestFit="1" customWidth="1"/>
    <col min="13825" max="13839" width="9.140625" customWidth="1"/>
    <col min="13840" max="13840" width="9.7109375" bestFit="1" customWidth="1"/>
    <col min="13841" max="13841" width="9.140625" customWidth="1"/>
    <col min="13842" max="13842" width="9.7109375" bestFit="1" customWidth="1"/>
    <col min="13843" max="13848" width="9.140625" customWidth="1"/>
    <col min="13849" max="13850" width="9.7109375" bestFit="1" customWidth="1"/>
    <col min="13851" max="13851" width="9.140625" customWidth="1"/>
    <col min="13852" max="13852" width="9.7109375" bestFit="1" customWidth="1"/>
    <col min="13853" max="13855" width="9.140625" customWidth="1"/>
    <col min="13856" max="13856" width="11.7109375" customWidth="1"/>
    <col min="13858" max="13858" width="15.140625" bestFit="1" customWidth="1"/>
    <col min="14079" max="14079" width="3.140625" customWidth="1"/>
    <col min="14080" max="14080" width="29.140625" bestFit="1" customWidth="1"/>
    <col min="14081" max="14095" width="9.140625" customWidth="1"/>
    <col min="14096" max="14096" width="9.7109375" bestFit="1" customWidth="1"/>
    <col min="14097" max="14097" width="9.140625" customWidth="1"/>
    <col min="14098" max="14098" width="9.7109375" bestFit="1" customWidth="1"/>
    <col min="14099" max="14104" width="9.140625" customWidth="1"/>
    <col min="14105" max="14106" width="9.7109375" bestFit="1" customWidth="1"/>
    <col min="14107" max="14107" width="9.140625" customWidth="1"/>
    <col min="14108" max="14108" width="9.7109375" bestFit="1" customWidth="1"/>
    <col min="14109" max="14111" width="9.140625" customWidth="1"/>
    <col min="14112" max="14112" width="11.7109375" customWidth="1"/>
    <col min="14114" max="14114" width="15.140625" bestFit="1" customWidth="1"/>
    <col min="14335" max="14335" width="3.140625" customWidth="1"/>
    <col min="14336" max="14336" width="29.140625" bestFit="1" customWidth="1"/>
    <col min="14337" max="14351" width="9.140625" customWidth="1"/>
    <col min="14352" max="14352" width="9.7109375" bestFit="1" customWidth="1"/>
    <col min="14353" max="14353" width="9.140625" customWidth="1"/>
    <col min="14354" max="14354" width="9.7109375" bestFit="1" customWidth="1"/>
    <col min="14355" max="14360" width="9.140625" customWidth="1"/>
    <col min="14361" max="14362" width="9.7109375" bestFit="1" customWidth="1"/>
    <col min="14363" max="14363" width="9.140625" customWidth="1"/>
    <col min="14364" max="14364" width="9.7109375" bestFit="1" customWidth="1"/>
    <col min="14365" max="14367" width="9.140625" customWidth="1"/>
    <col min="14368" max="14368" width="11.7109375" customWidth="1"/>
    <col min="14370" max="14370" width="15.140625" bestFit="1" customWidth="1"/>
    <col min="14591" max="14591" width="3.140625" customWidth="1"/>
    <col min="14592" max="14592" width="29.140625" bestFit="1" customWidth="1"/>
    <col min="14593" max="14607" width="9.140625" customWidth="1"/>
    <col min="14608" max="14608" width="9.7109375" bestFit="1" customWidth="1"/>
    <col min="14609" max="14609" width="9.140625" customWidth="1"/>
    <col min="14610" max="14610" width="9.7109375" bestFit="1" customWidth="1"/>
    <col min="14611" max="14616" width="9.140625" customWidth="1"/>
    <col min="14617" max="14618" width="9.7109375" bestFit="1" customWidth="1"/>
    <col min="14619" max="14619" width="9.140625" customWidth="1"/>
    <col min="14620" max="14620" width="9.7109375" bestFit="1" customWidth="1"/>
    <col min="14621" max="14623" width="9.140625" customWidth="1"/>
    <col min="14624" max="14624" width="11.7109375" customWidth="1"/>
    <col min="14626" max="14626" width="15.140625" bestFit="1" customWidth="1"/>
    <col min="14847" max="14847" width="3.140625" customWidth="1"/>
    <col min="14848" max="14848" width="29.140625" bestFit="1" customWidth="1"/>
    <col min="14849" max="14863" width="9.140625" customWidth="1"/>
    <col min="14864" max="14864" width="9.7109375" bestFit="1" customWidth="1"/>
    <col min="14865" max="14865" width="9.140625" customWidth="1"/>
    <col min="14866" max="14866" width="9.7109375" bestFit="1" customWidth="1"/>
    <col min="14867" max="14872" width="9.140625" customWidth="1"/>
    <col min="14873" max="14874" width="9.7109375" bestFit="1" customWidth="1"/>
    <col min="14875" max="14875" width="9.140625" customWidth="1"/>
    <col min="14876" max="14876" width="9.7109375" bestFit="1" customWidth="1"/>
    <col min="14877" max="14879" width="9.140625" customWidth="1"/>
    <col min="14880" max="14880" width="11.7109375" customWidth="1"/>
    <col min="14882" max="14882" width="15.140625" bestFit="1" customWidth="1"/>
    <col min="15103" max="15103" width="3.140625" customWidth="1"/>
    <col min="15104" max="15104" width="29.140625" bestFit="1" customWidth="1"/>
    <col min="15105" max="15119" width="9.140625" customWidth="1"/>
    <col min="15120" max="15120" width="9.7109375" bestFit="1" customWidth="1"/>
    <col min="15121" max="15121" width="9.140625" customWidth="1"/>
    <col min="15122" max="15122" width="9.7109375" bestFit="1" customWidth="1"/>
    <col min="15123" max="15128" width="9.140625" customWidth="1"/>
    <col min="15129" max="15130" width="9.7109375" bestFit="1" customWidth="1"/>
    <col min="15131" max="15131" width="9.140625" customWidth="1"/>
    <col min="15132" max="15132" width="9.7109375" bestFit="1" customWidth="1"/>
    <col min="15133" max="15135" width="9.140625" customWidth="1"/>
    <col min="15136" max="15136" width="11.7109375" customWidth="1"/>
    <col min="15138" max="15138" width="15.140625" bestFit="1" customWidth="1"/>
    <col min="15359" max="15359" width="3.140625" customWidth="1"/>
    <col min="15360" max="15360" width="29.140625" bestFit="1" customWidth="1"/>
    <col min="15361" max="15375" width="9.140625" customWidth="1"/>
    <col min="15376" max="15376" width="9.7109375" bestFit="1" customWidth="1"/>
    <col min="15377" max="15377" width="9.140625" customWidth="1"/>
    <col min="15378" max="15378" width="9.7109375" bestFit="1" customWidth="1"/>
    <col min="15379" max="15384" width="9.140625" customWidth="1"/>
    <col min="15385" max="15386" width="9.7109375" bestFit="1" customWidth="1"/>
    <col min="15387" max="15387" width="9.140625" customWidth="1"/>
    <col min="15388" max="15388" width="9.7109375" bestFit="1" customWidth="1"/>
    <col min="15389" max="15391" width="9.140625" customWidth="1"/>
    <col min="15392" max="15392" width="11.7109375" customWidth="1"/>
    <col min="15394" max="15394" width="15.140625" bestFit="1" customWidth="1"/>
    <col min="15615" max="15615" width="3.140625" customWidth="1"/>
    <col min="15616" max="15616" width="29.140625" bestFit="1" customWidth="1"/>
    <col min="15617" max="15631" width="9.140625" customWidth="1"/>
    <col min="15632" max="15632" width="9.7109375" bestFit="1" customWidth="1"/>
    <col min="15633" max="15633" width="9.140625" customWidth="1"/>
    <col min="15634" max="15634" width="9.7109375" bestFit="1" customWidth="1"/>
    <col min="15635" max="15640" width="9.140625" customWidth="1"/>
    <col min="15641" max="15642" width="9.7109375" bestFit="1" customWidth="1"/>
    <col min="15643" max="15643" width="9.140625" customWidth="1"/>
    <col min="15644" max="15644" width="9.7109375" bestFit="1" customWidth="1"/>
    <col min="15645" max="15647" width="9.140625" customWidth="1"/>
    <col min="15648" max="15648" width="11.7109375" customWidth="1"/>
    <col min="15650" max="15650" width="15.140625" bestFit="1" customWidth="1"/>
    <col min="15871" max="15871" width="3.140625" customWidth="1"/>
    <col min="15872" max="15872" width="29.140625" bestFit="1" customWidth="1"/>
    <col min="15873" max="15887" width="9.140625" customWidth="1"/>
    <col min="15888" max="15888" width="9.7109375" bestFit="1" customWidth="1"/>
    <col min="15889" max="15889" width="9.140625" customWidth="1"/>
    <col min="15890" max="15890" width="9.7109375" bestFit="1" customWidth="1"/>
    <col min="15891" max="15896" width="9.140625" customWidth="1"/>
    <col min="15897" max="15898" width="9.7109375" bestFit="1" customWidth="1"/>
    <col min="15899" max="15899" width="9.140625" customWidth="1"/>
    <col min="15900" max="15900" width="9.7109375" bestFit="1" customWidth="1"/>
    <col min="15901" max="15903" width="9.140625" customWidth="1"/>
    <col min="15904" max="15904" width="11.7109375" customWidth="1"/>
    <col min="15906" max="15906" width="15.140625" bestFit="1" customWidth="1"/>
    <col min="16127" max="16127" width="3.140625" customWidth="1"/>
    <col min="16128" max="16128" width="29.140625" bestFit="1" customWidth="1"/>
    <col min="16129" max="16143" width="9.140625" customWidth="1"/>
    <col min="16144" max="16144" width="9.7109375" bestFit="1" customWidth="1"/>
    <col min="16145" max="16145" width="9.140625" customWidth="1"/>
    <col min="16146" max="16146" width="9.7109375" bestFit="1" customWidth="1"/>
    <col min="16147" max="16152" width="9.140625" customWidth="1"/>
    <col min="16153" max="16154" width="9.7109375" bestFit="1" customWidth="1"/>
    <col min="16155" max="16155" width="9.140625" customWidth="1"/>
    <col min="16156" max="16156" width="9.7109375" bestFit="1" customWidth="1"/>
    <col min="16157" max="16159" width="9.140625" customWidth="1"/>
    <col min="16160" max="16160" width="11.7109375" customWidth="1"/>
    <col min="16162" max="16162" width="15.140625" bestFit="1" customWidth="1"/>
  </cols>
  <sheetData>
    <row r="1" spans="2:35" ht="15.75" thickBot="1" x14ac:dyDescent="0.3"/>
    <row r="2" spans="2:35" ht="12.75" customHeight="1" thickBot="1" x14ac:dyDescent="0.3">
      <c r="B2" s="114" t="s">
        <v>0</v>
      </c>
      <c r="C2" s="116" t="s">
        <v>78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8"/>
      <c r="AH2" s="119" t="s">
        <v>2</v>
      </c>
    </row>
    <row r="3" spans="2:35" ht="15.75" thickBot="1" x14ac:dyDescent="0.3">
      <c r="B3" s="115"/>
      <c r="C3" s="53">
        <v>1</v>
      </c>
      <c r="D3" s="53">
        <v>2</v>
      </c>
      <c r="E3" s="53">
        <v>3</v>
      </c>
      <c r="F3" s="53">
        <v>4</v>
      </c>
      <c r="G3" s="53">
        <v>5</v>
      </c>
      <c r="H3" s="53">
        <v>6</v>
      </c>
      <c r="I3" s="53">
        <v>7</v>
      </c>
      <c r="J3" s="53">
        <v>8</v>
      </c>
      <c r="K3" s="53">
        <v>9</v>
      </c>
      <c r="L3" s="54">
        <v>10</v>
      </c>
      <c r="M3" s="53">
        <v>11</v>
      </c>
      <c r="N3" s="54">
        <v>12</v>
      </c>
      <c r="O3" s="53">
        <v>13</v>
      </c>
      <c r="P3" s="54">
        <v>14</v>
      </c>
      <c r="Q3" s="55">
        <v>15</v>
      </c>
      <c r="R3" s="55">
        <v>16</v>
      </c>
      <c r="S3" s="55">
        <v>17</v>
      </c>
      <c r="T3" s="55">
        <v>18</v>
      </c>
      <c r="U3" s="55">
        <v>19</v>
      </c>
      <c r="V3" s="55">
        <v>20</v>
      </c>
      <c r="W3" s="55">
        <v>21</v>
      </c>
      <c r="X3" s="55">
        <v>22</v>
      </c>
      <c r="Y3" s="55">
        <v>23</v>
      </c>
      <c r="Z3" s="55">
        <v>24</v>
      </c>
      <c r="AA3" s="55">
        <v>25</v>
      </c>
      <c r="AB3" s="55">
        <v>26</v>
      </c>
      <c r="AC3" s="55">
        <v>27</v>
      </c>
      <c r="AD3" s="55">
        <v>28</v>
      </c>
      <c r="AE3" s="55">
        <v>29</v>
      </c>
      <c r="AF3" s="55">
        <v>30</v>
      </c>
      <c r="AG3" s="56">
        <v>31</v>
      </c>
      <c r="AH3" s="120"/>
    </row>
    <row r="4" spans="2:35" x14ac:dyDescent="0.25">
      <c r="B4" s="22" t="s">
        <v>3</v>
      </c>
      <c r="C4" s="2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6"/>
      <c r="AH4" s="7">
        <f>SUM(AH5:AH8)</f>
        <v>0</v>
      </c>
      <c r="AI4" s="1"/>
    </row>
    <row r="5" spans="2:35" x14ac:dyDescent="0.25">
      <c r="B5" s="23" t="s">
        <v>4</v>
      </c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3"/>
      <c r="AB5" s="62"/>
      <c r="AC5" s="62"/>
      <c r="AD5" s="62"/>
      <c r="AE5" s="62"/>
      <c r="AF5" s="62"/>
      <c r="AG5" s="93"/>
      <c r="AH5" s="8">
        <f>SUM(C5:AG5)</f>
        <v>0</v>
      </c>
    </row>
    <row r="6" spans="2:35" x14ac:dyDescent="0.25">
      <c r="B6" s="23" t="s">
        <v>61</v>
      </c>
      <c r="C6" s="61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93"/>
      <c r="AH6" s="8">
        <f>SUM(C6:AG6)</f>
        <v>0</v>
      </c>
    </row>
    <row r="7" spans="2:35" x14ac:dyDescent="0.25">
      <c r="B7" s="23" t="s">
        <v>5</v>
      </c>
      <c r="C7" s="61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93"/>
      <c r="AH7" s="8">
        <f>SUM(C7:AG7)</f>
        <v>0</v>
      </c>
    </row>
    <row r="8" spans="2:35" ht="15.75" thickBot="1" x14ac:dyDescent="0.3">
      <c r="B8" s="24" t="s">
        <v>6</v>
      </c>
      <c r="C8" s="66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94"/>
      <c r="AH8" s="9">
        <f>SUM(C8:AG8)</f>
        <v>0</v>
      </c>
    </row>
    <row r="9" spans="2:35" ht="15.75" thickBot="1" x14ac:dyDescent="0.3">
      <c r="B9" s="25" t="s">
        <v>62</v>
      </c>
      <c r="C9" s="70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95"/>
      <c r="AH9" s="10">
        <f>SUM(C9:AG9)</f>
        <v>0</v>
      </c>
      <c r="AI9" s="5" t="e">
        <f>AH9/AH4</f>
        <v>#DIV/0!</v>
      </c>
    </row>
    <row r="10" spans="2:35" s="3" customFormat="1" ht="4.5" customHeight="1" thickBot="1" x14ac:dyDescent="0.3">
      <c r="B10" s="1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11"/>
      <c r="AI10" s="26"/>
    </row>
    <row r="11" spans="2:35" x14ac:dyDescent="0.25">
      <c r="B11" s="15" t="s">
        <v>7</v>
      </c>
      <c r="C11" s="76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96"/>
      <c r="AH11" s="12">
        <f>SUM(AH12:AH20)</f>
        <v>0</v>
      </c>
      <c r="AI11" s="106" t="e">
        <f>AH11/$C$77</f>
        <v>#DIV/0!</v>
      </c>
    </row>
    <row r="12" spans="2:35" x14ac:dyDescent="0.25">
      <c r="B12" s="16" t="s">
        <v>63</v>
      </c>
      <c r="C12" s="78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80"/>
      <c r="AB12" s="79"/>
      <c r="AC12" s="79"/>
      <c r="AD12" s="79"/>
      <c r="AE12" s="79"/>
      <c r="AF12" s="79"/>
      <c r="AG12" s="97"/>
      <c r="AH12" s="8">
        <f t="shared" ref="AH12:AH20" si="0">SUM(C12:AG12)</f>
        <v>0</v>
      </c>
      <c r="AI12" s="108"/>
    </row>
    <row r="13" spans="2:35" x14ac:dyDescent="0.25">
      <c r="B13" s="16" t="s">
        <v>8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80"/>
      <c r="AB13" s="79"/>
      <c r="AC13" s="79"/>
      <c r="AD13" s="79"/>
      <c r="AE13" s="79"/>
      <c r="AF13" s="79"/>
      <c r="AG13" s="97"/>
      <c r="AH13" s="8">
        <f t="shared" si="0"/>
        <v>0</v>
      </c>
      <c r="AI13" s="108"/>
    </row>
    <row r="14" spans="2:35" x14ac:dyDescent="0.25">
      <c r="B14" s="16" t="s">
        <v>64</v>
      </c>
      <c r="C14" s="78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80"/>
      <c r="AB14" s="79"/>
      <c r="AC14" s="79"/>
      <c r="AD14" s="79"/>
      <c r="AE14" s="79"/>
      <c r="AF14" s="79"/>
      <c r="AG14" s="97"/>
      <c r="AH14" s="8">
        <f t="shared" si="0"/>
        <v>0</v>
      </c>
      <c r="AI14" s="108"/>
    </row>
    <row r="15" spans="2:35" x14ac:dyDescent="0.25">
      <c r="B15" s="16" t="s">
        <v>65</v>
      </c>
      <c r="C15" s="7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80"/>
      <c r="AB15" s="79"/>
      <c r="AC15" s="79"/>
      <c r="AD15" s="79"/>
      <c r="AE15" s="79"/>
      <c r="AF15" s="79"/>
      <c r="AG15" s="97"/>
      <c r="AH15" s="8">
        <f t="shared" si="0"/>
        <v>0</v>
      </c>
      <c r="AI15" s="108"/>
    </row>
    <row r="16" spans="2:35" x14ac:dyDescent="0.25">
      <c r="B16" s="16" t="s">
        <v>9</v>
      </c>
      <c r="C16" s="78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80"/>
      <c r="AB16" s="79"/>
      <c r="AC16" s="79"/>
      <c r="AD16" s="79"/>
      <c r="AE16" s="79"/>
      <c r="AF16" s="79"/>
      <c r="AG16" s="97"/>
      <c r="AH16" s="8">
        <f t="shared" si="0"/>
        <v>0</v>
      </c>
      <c r="AI16" s="108"/>
    </row>
    <row r="17" spans="2:35" x14ac:dyDescent="0.25">
      <c r="B17" s="16" t="s">
        <v>10</v>
      </c>
      <c r="C17" s="78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97"/>
      <c r="AH17" s="8">
        <f t="shared" si="0"/>
        <v>0</v>
      </c>
      <c r="AI17" s="108"/>
    </row>
    <row r="18" spans="2:35" x14ac:dyDescent="0.25">
      <c r="B18" s="16" t="s">
        <v>11</v>
      </c>
      <c r="C18" s="78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97"/>
      <c r="AH18" s="8">
        <f t="shared" si="0"/>
        <v>0</v>
      </c>
      <c r="AI18" s="108"/>
    </row>
    <row r="19" spans="2:35" x14ac:dyDescent="0.25">
      <c r="B19" s="16" t="s">
        <v>12</v>
      </c>
      <c r="C19" s="78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97"/>
      <c r="AH19" s="8">
        <f t="shared" si="0"/>
        <v>0</v>
      </c>
      <c r="AI19" s="108"/>
    </row>
    <row r="20" spans="2:35" ht="15.75" thickBot="1" x14ac:dyDescent="0.3">
      <c r="B20" s="16" t="s">
        <v>13</v>
      </c>
      <c r="C20" s="78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97"/>
      <c r="AH20" s="8">
        <f t="shared" si="0"/>
        <v>0</v>
      </c>
      <c r="AI20" s="107"/>
    </row>
    <row r="21" spans="2:35" x14ac:dyDescent="0.25">
      <c r="B21" s="17" t="s">
        <v>66</v>
      </c>
      <c r="C21" s="83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98"/>
      <c r="AH21" s="13">
        <f>SUM(AH22:AH26)</f>
        <v>0</v>
      </c>
      <c r="AI21" s="103" t="e">
        <f>AH21/$C$77</f>
        <v>#DIV/0!</v>
      </c>
    </row>
    <row r="22" spans="2:35" x14ac:dyDescent="0.25">
      <c r="B22" s="16" t="s">
        <v>14</v>
      </c>
      <c r="C22" s="78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97"/>
      <c r="AH22" s="8">
        <f>SUM(C22:AG22)</f>
        <v>0</v>
      </c>
      <c r="AI22" s="104"/>
    </row>
    <row r="23" spans="2:35" x14ac:dyDescent="0.25">
      <c r="B23" s="16" t="s">
        <v>7</v>
      </c>
      <c r="C23" s="78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97"/>
      <c r="AH23" s="8">
        <f>SUM(C23:AG23)</f>
        <v>0</v>
      </c>
      <c r="AI23" s="104"/>
    </row>
    <row r="24" spans="2:35" x14ac:dyDescent="0.25">
      <c r="B24" s="16" t="s">
        <v>16</v>
      </c>
      <c r="C24" s="78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97"/>
      <c r="AH24" s="8">
        <f>SUM(C24:AG24)</f>
        <v>0</v>
      </c>
      <c r="AI24" s="104"/>
    </row>
    <row r="25" spans="2:35" x14ac:dyDescent="0.25">
      <c r="B25" s="16" t="s">
        <v>17</v>
      </c>
      <c r="C25" s="78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97"/>
      <c r="AH25" s="8">
        <f>SUM(C25:AG25)</f>
        <v>0</v>
      </c>
      <c r="AI25" s="104"/>
    </row>
    <row r="26" spans="2:35" ht="15.75" thickBot="1" x14ac:dyDescent="0.3">
      <c r="B26" s="16" t="s">
        <v>15</v>
      </c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97"/>
      <c r="AH26" s="8">
        <f>SUM(C26:AG26)</f>
        <v>0</v>
      </c>
      <c r="AI26" s="105"/>
    </row>
    <row r="27" spans="2:35" x14ac:dyDescent="0.25">
      <c r="B27" s="18" t="s">
        <v>18</v>
      </c>
      <c r="C27" s="83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98"/>
      <c r="AH27" s="13">
        <f>SUM(AH28:AH35)</f>
        <v>0</v>
      </c>
      <c r="AI27" s="106" t="e">
        <f>AH27/$C$77</f>
        <v>#DIV/0!</v>
      </c>
    </row>
    <row r="28" spans="2:35" x14ac:dyDescent="0.25">
      <c r="B28" s="16" t="s">
        <v>68</v>
      </c>
      <c r="C28" s="7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97"/>
      <c r="AH28" s="8">
        <f t="shared" ref="AH28:AH35" si="1">SUM(C28:AG28)</f>
        <v>0</v>
      </c>
      <c r="AI28" s="108"/>
    </row>
    <row r="29" spans="2:35" x14ac:dyDescent="0.25">
      <c r="B29" s="16" t="s">
        <v>69</v>
      </c>
      <c r="C29" s="7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97"/>
      <c r="AH29" s="8">
        <f t="shared" si="1"/>
        <v>0</v>
      </c>
      <c r="AI29" s="108"/>
    </row>
    <row r="30" spans="2:35" x14ac:dyDescent="0.25">
      <c r="B30" s="16" t="s">
        <v>70</v>
      </c>
      <c r="C30" s="7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97"/>
      <c r="AH30" s="8">
        <f t="shared" si="1"/>
        <v>0</v>
      </c>
      <c r="AI30" s="108"/>
    </row>
    <row r="31" spans="2:35" x14ac:dyDescent="0.25">
      <c r="B31" s="16" t="s">
        <v>19</v>
      </c>
      <c r="C31" s="78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97"/>
      <c r="AH31" s="8">
        <f t="shared" si="1"/>
        <v>0</v>
      </c>
      <c r="AI31" s="108"/>
    </row>
    <row r="32" spans="2:35" x14ac:dyDescent="0.25">
      <c r="B32" s="16" t="s">
        <v>20</v>
      </c>
      <c r="C32" s="78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97"/>
      <c r="AH32" s="8">
        <f t="shared" si="1"/>
        <v>0</v>
      </c>
      <c r="AI32" s="108"/>
    </row>
    <row r="33" spans="2:35" x14ac:dyDescent="0.25">
      <c r="B33" s="19" t="s">
        <v>71</v>
      </c>
      <c r="C33" s="7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97"/>
      <c r="AH33" s="8">
        <f t="shared" si="1"/>
        <v>0</v>
      </c>
      <c r="AI33" s="108"/>
    </row>
    <row r="34" spans="2:35" x14ac:dyDescent="0.25">
      <c r="B34" s="19" t="s">
        <v>21</v>
      </c>
      <c r="C34" s="7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97"/>
      <c r="AH34" s="8">
        <f t="shared" si="1"/>
        <v>0</v>
      </c>
      <c r="AI34" s="108"/>
    </row>
    <row r="35" spans="2:35" ht="15.75" thickBot="1" x14ac:dyDescent="0.3">
      <c r="B35" s="16" t="s">
        <v>67</v>
      </c>
      <c r="C35" s="7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97"/>
      <c r="AH35" s="8">
        <f t="shared" si="1"/>
        <v>0</v>
      </c>
      <c r="AI35" s="107"/>
    </row>
    <row r="36" spans="2:35" x14ac:dyDescent="0.25">
      <c r="B36" s="18" t="s">
        <v>22</v>
      </c>
      <c r="C36" s="83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98"/>
      <c r="AH36" s="13">
        <f>SUM(AH37:AH39)</f>
        <v>0</v>
      </c>
      <c r="AI36" s="106" t="e">
        <f>AH36/$C$77</f>
        <v>#DIV/0!</v>
      </c>
    </row>
    <row r="37" spans="2:35" x14ac:dyDescent="0.25">
      <c r="B37" s="16" t="s">
        <v>23</v>
      </c>
      <c r="C37" s="78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97"/>
      <c r="AH37" s="8">
        <f>SUM(C37:AG37)</f>
        <v>0</v>
      </c>
      <c r="AI37" s="108"/>
    </row>
    <row r="38" spans="2:35" x14ac:dyDescent="0.25">
      <c r="B38" s="16" t="s">
        <v>24</v>
      </c>
      <c r="C38" s="78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97"/>
      <c r="AH38" s="8">
        <f>SUM(C38:AG38)</f>
        <v>0</v>
      </c>
      <c r="AI38" s="108"/>
    </row>
    <row r="39" spans="2:35" ht="15.75" thickBot="1" x14ac:dyDescent="0.3">
      <c r="B39" s="16" t="s">
        <v>25</v>
      </c>
      <c r="C39" s="78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97"/>
      <c r="AH39" s="8">
        <f>SUM(C39:AG39)</f>
        <v>0</v>
      </c>
      <c r="AI39" s="107"/>
    </row>
    <row r="40" spans="2:35" x14ac:dyDescent="0.25">
      <c r="B40" s="18" t="s">
        <v>72</v>
      </c>
      <c r="C40" s="83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98"/>
      <c r="AH40" s="13">
        <f>SUM(AH41:AH53)</f>
        <v>0</v>
      </c>
      <c r="AI40" s="103" t="e">
        <f>AH40/$C$77</f>
        <v>#DIV/0!</v>
      </c>
    </row>
    <row r="41" spans="2:35" x14ac:dyDescent="0.25">
      <c r="B41" s="16" t="s">
        <v>26</v>
      </c>
      <c r="C41" s="78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97"/>
      <c r="AH41" s="8">
        <f t="shared" ref="AH41:AH53" si="2">SUM(C41:AG41)</f>
        <v>0</v>
      </c>
      <c r="AI41" s="104"/>
    </row>
    <row r="42" spans="2:35" x14ac:dyDescent="0.25">
      <c r="B42" s="16" t="s">
        <v>27</v>
      </c>
      <c r="C42" s="78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97"/>
      <c r="AH42" s="8">
        <f t="shared" si="2"/>
        <v>0</v>
      </c>
      <c r="AI42" s="104"/>
    </row>
    <row r="43" spans="2:35" x14ac:dyDescent="0.25">
      <c r="B43" s="16" t="s">
        <v>28</v>
      </c>
      <c r="C43" s="78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97"/>
      <c r="AH43" s="8">
        <f t="shared" si="2"/>
        <v>0</v>
      </c>
      <c r="AI43" s="104"/>
    </row>
    <row r="44" spans="2:35" x14ac:dyDescent="0.25">
      <c r="B44" s="16" t="s">
        <v>29</v>
      </c>
      <c r="C44" s="78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97"/>
      <c r="AH44" s="8">
        <f t="shared" si="2"/>
        <v>0</v>
      </c>
      <c r="AI44" s="104"/>
    </row>
    <row r="45" spans="2:35" x14ac:dyDescent="0.25">
      <c r="B45" s="16" t="s">
        <v>73</v>
      </c>
      <c r="C45" s="78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97"/>
      <c r="AH45" s="8">
        <f t="shared" si="2"/>
        <v>0</v>
      </c>
      <c r="AI45" s="104"/>
    </row>
    <row r="46" spans="2:35" x14ac:dyDescent="0.25">
      <c r="B46" s="16" t="s">
        <v>30</v>
      </c>
      <c r="C46" s="78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97"/>
      <c r="AH46" s="8">
        <f t="shared" si="2"/>
        <v>0</v>
      </c>
      <c r="AI46" s="104"/>
    </row>
    <row r="47" spans="2:35" x14ac:dyDescent="0.25">
      <c r="B47" s="19" t="s">
        <v>31</v>
      </c>
      <c r="C47" s="78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97"/>
      <c r="AH47" s="8">
        <f t="shared" si="2"/>
        <v>0</v>
      </c>
      <c r="AI47" s="104"/>
    </row>
    <row r="48" spans="2:35" x14ac:dyDescent="0.25">
      <c r="B48" s="16" t="s">
        <v>32</v>
      </c>
      <c r="C48" s="78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97"/>
      <c r="AH48" s="8">
        <f t="shared" si="2"/>
        <v>0</v>
      </c>
      <c r="AI48" s="104"/>
    </row>
    <row r="49" spans="2:35" x14ac:dyDescent="0.25">
      <c r="B49" s="19" t="s">
        <v>33</v>
      </c>
      <c r="C49" s="78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97"/>
      <c r="AH49" s="8">
        <f t="shared" si="2"/>
        <v>0</v>
      </c>
      <c r="AI49" s="104"/>
    </row>
    <row r="50" spans="2:35" x14ac:dyDescent="0.25">
      <c r="B50" s="19" t="s">
        <v>34</v>
      </c>
      <c r="C50" s="78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97"/>
      <c r="AH50" s="8">
        <f t="shared" si="2"/>
        <v>0</v>
      </c>
      <c r="AI50" s="104"/>
    </row>
    <row r="51" spans="2:35" x14ac:dyDescent="0.25">
      <c r="B51" s="19" t="s">
        <v>74</v>
      </c>
      <c r="C51" s="7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97"/>
      <c r="AH51" s="8">
        <f t="shared" si="2"/>
        <v>0</v>
      </c>
      <c r="AI51" s="104"/>
    </row>
    <row r="52" spans="2:35" x14ac:dyDescent="0.25">
      <c r="B52" s="19" t="s">
        <v>45</v>
      </c>
      <c r="C52" s="78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97"/>
      <c r="AH52" s="8">
        <f t="shared" si="2"/>
        <v>0</v>
      </c>
      <c r="AI52" s="104"/>
    </row>
    <row r="53" spans="2:35" ht="15.75" thickBot="1" x14ac:dyDescent="0.3">
      <c r="B53" s="19" t="s">
        <v>46</v>
      </c>
      <c r="C53" s="78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97"/>
      <c r="AH53" s="8">
        <f t="shared" si="2"/>
        <v>0</v>
      </c>
      <c r="AI53" s="105"/>
    </row>
    <row r="54" spans="2:35" x14ac:dyDescent="0.25">
      <c r="B54" s="18" t="s">
        <v>35</v>
      </c>
      <c r="C54" s="83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98"/>
      <c r="AH54" s="13">
        <f>AH55</f>
        <v>0</v>
      </c>
      <c r="AI54" s="106" t="e">
        <f>AH54/$C$77</f>
        <v>#DIV/0!</v>
      </c>
    </row>
    <row r="55" spans="2:35" ht="15.75" thickBot="1" x14ac:dyDescent="0.3">
      <c r="B55" s="16" t="s">
        <v>36</v>
      </c>
      <c r="C55" s="78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97"/>
      <c r="AH55" s="8">
        <f>SUM(C55:AG55)</f>
        <v>0</v>
      </c>
      <c r="AI55" s="107"/>
    </row>
    <row r="56" spans="2:35" x14ac:dyDescent="0.25">
      <c r="B56" s="18" t="s">
        <v>37</v>
      </c>
      <c r="C56" s="83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98"/>
      <c r="AH56" s="13">
        <f>SUM(AH57:AH59)</f>
        <v>0</v>
      </c>
      <c r="AI56" s="106" t="e">
        <f>AH56/$C$77</f>
        <v>#DIV/0!</v>
      </c>
    </row>
    <row r="57" spans="2:35" x14ac:dyDescent="0.25">
      <c r="B57" s="16" t="s">
        <v>38</v>
      </c>
      <c r="C57" s="78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97"/>
      <c r="AH57" s="8">
        <f>SUM(C57:AG57)</f>
        <v>0</v>
      </c>
      <c r="AI57" s="108"/>
    </row>
    <row r="58" spans="2:35" x14ac:dyDescent="0.25">
      <c r="B58" s="16" t="s">
        <v>39</v>
      </c>
      <c r="C58" s="78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97"/>
      <c r="AH58" s="8">
        <f>SUM(C58:AG58)</f>
        <v>0</v>
      </c>
      <c r="AI58" s="108"/>
    </row>
    <row r="59" spans="2:35" ht="15.75" thickBot="1" x14ac:dyDescent="0.3">
      <c r="B59" s="16" t="s">
        <v>40</v>
      </c>
      <c r="C59" s="78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97"/>
      <c r="AH59" s="8">
        <f>SUM(C59:AG59)</f>
        <v>0</v>
      </c>
      <c r="AI59" s="107"/>
    </row>
    <row r="60" spans="2:35" x14ac:dyDescent="0.25">
      <c r="B60" s="18" t="s">
        <v>41</v>
      </c>
      <c r="C60" s="83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98"/>
      <c r="AH60" s="13">
        <f>SUM(AH61:AH63)</f>
        <v>0</v>
      </c>
      <c r="AI60" s="103" t="e">
        <f>AH60/$C$77</f>
        <v>#DIV/0!</v>
      </c>
    </row>
    <row r="61" spans="2:35" x14ac:dyDescent="0.25">
      <c r="B61" s="16" t="s">
        <v>42</v>
      </c>
      <c r="C61" s="78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97"/>
      <c r="AH61" s="8">
        <f>SUM(C61:AG61)</f>
        <v>0</v>
      </c>
      <c r="AI61" s="104"/>
    </row>
    <row r="62" spans="2:35" x14ac:dyDescent="0.25">
      <c r="B62" s="16" t="s">
        <v>43</v>
      </c>
      <c r="C62" s="78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97"/>
      <c r="AH62" s="8">
        <f>SUM(C62:AG62)</f>
        <v>0</v>
      </c>
      <c r="AI62" s="104"/>
    </row>
    <row r="63" spans="2:35" ht="15.75" thickBot="1" x14ac:dyDescent="0.3">
      <c r="B63" s="16" t="s">
        <v>44</v>
      </c>
      <c r="C63" s="78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97"/>
      <c r="AH63" s="8">
        <f>SUM(C63:AG63)</f>
        <v>0</v>
      </c>
      <c r="AI63" s="105"/>
    </row>
    <row r="64" spans="2:35" x14ac:dyDescent="0.25">
      <c r="B64" s="18" t="s">
        <v>47</v>
      </c>
      <c r="C64" s="8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98"/>
      <c r="AH64" s="13">
        <f>SUM(AH65:AH69)</f>
        <v>0</v>
      </c>
      <c r="AI64" s="103" t="e">
        <f>AH64/$C$77</f>
        <v>#DIV/0!</v>
      </c>
    </row>
    <row r="65" spans="2:35" x14ac:dyDescent="0.25">
      <c r="B65" s="16" t="s">
        <v>48</v>
      </c>
      <c r="C65" s="78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97"/>
      <c r="AH65" s="8">
        <f>SUM(C65:AG65)</f>
        <v>0</v>
      </c>
      <c r="AI65" s="104"/>
    </row>
    <row r="66" spans="2:35" x14ac:dyDescent="0.25">
      <c r="B66" s="16" t="s">
        <v>49</v>
      </c>
      <c r="C66" s="78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97"/>
      <c r="AH66" s="8">
        <f>SUM(C66:AG66)</f>
        <v>0</v>
      </c>
      <c r="AI66" s="104"/>
    </row>
    <row r="67" spans="2:35" x14ac:dyDescent="0.25">
      <c r="B67" s="16" t="s">
        <v>50</v>
      </c>
      <c r="C67" s="78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97"/>
      <c r="AH67" s="8">
        <f>SUM(C67:AG67)</f>
        <v>0</v>
      </c>
      <c r="AI67" s="104"/>
    </row>
    <row r="68" spans="2:35" x14ac:dyDescent="0.25">
      <c r="B68" s="19" t="s">
        <v>51</v>
      </c>
      <c r="C68" s="78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97"/>
      <c r="AH68" s="8">
        <f>SUM(C68:AG68)</f>
        <v>0</v>
      </c>
      <c r="AI68" s="104"/>
    </row>
    <row r="69" spans="2:35" ht="15.75" thickBot="1" x14ac:dyDescent="0.3">
      <c r="B69" s="19" t="s">
        <v>76</v>
      </c>
      <c r="C69" s="78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97"/>
      <c r="AH69" s="8">
        <f>SUM(C69:AG69)</f>
        <v>0</v>
      </c>
      <c r="AI69" s="105"/>
    </row>
    <row r="70" spans="2:35" x14ac:dyDescent="0.25">
      <c r="B70" s="18" t="s">
        <v>52</v>
      </c>
      <c r="C70" s="8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98"/>
      <c r="AH70" s="13">
        <f>AH71</f>
        <v>0</v>
      </c>
      <c r="AI70" s="106" t="e">
        <f>AH70/$C$77</f>
        <v>#DIV/0!</v>
      </c>
    </row>
    <row r="71" spans="2:35" ht="15.75" thickBot="1" x14ac:dyDescent="0.3">
      <c r="B71" s="19" t="s">
        <v>53</v>
      </c>
      <c r="C71" s="78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97"/>
      <c r="AH71" s="8">
        <f>SUM(C71:AG71)</f>
        <v>0</v>
      </c>
      <c r="AI71" s="107"/>
    </row>
    <row r="72" spans="2:35" x14ac:dyDescent="0.25">
      <c r="B72" s="18" t="s">
        <v>54</v>
      </c>
      <c r="C72" s="83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98"/>
      <c r="AH72" s="13">
        <f>SUM(AH73:AH75)</f>
        <v>0</v>
      </c>
      <c r="AI72" s="106" t="e">
        <f>AH72/$C$77</f>
        <v>#DIV/0!</v>
      </c>
    </row>
    <row r="73" spans="2:35" x14ac:dyDescent="0.25">
      <c r="B73" s="16" t="s">
        <v>55</v>
      </c>
      <c r="C73" s="87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99"/>
      <c r="AH73" s="8">
        <f>SUM(C73:AG73)</f>
        <v>0</v>
      </c>
      <c r="AI73" s="108"/>
    </row>
    <row r="74" spans="2:35" x14ac:dyDescent="0.25">
      <c r="B74" s="16" t="s">
        <v>75</v>
      </c>
      <c r="C74" s="87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99"/>
      <c r="AH74" s="8">
        <f>SUM(C74:AG74)</f>
        <v>0</v>
      </c>
      <c r="AI74" s="108"/>
    </row>
    <row r="75" spans="2:35" ht="15.75" thickBot="1" x14ac:dyDescent="0.3">
      <c r="B75" s="20" t="s">
        <v>56</v>
      </c>
      <c r="C75" s="89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100"/>
      <c r="AH75" s="9">
        <f>SUM(C75:AG75)</f>
        <v>0</v>
      </c>
      <c r="AI75" s="107"/>
    </row>
    <row r="76" spans="2:35" ht="15.75" thickBot="1" x14ac:dyDescent="0.3">
      <c r="B76" s="31" t="s">
        <v>57</v>
      </c>
      <c r="C76" s="29">
        <f>SUM(C11:C75)</f>
        <v>0</v>
      </c>
      <c r="D76" s="29">
        <f t="shared" ref="D76:AG76" si="3">SUM(D11:D75)</f>
        <v>0</v>
      </c>
      <c r="E76" s="29">
        <f t="shared" si="3"/>
        <v>0</v>
      </c>
      <c r="F76" s="29">
        <f t="shared" si="3"/>
        <v>0</v>
      </c>
      <c r="G76" s="29">
        <f t="shared" si="3"/>
        <v>0</v>
      </c>
      <c r="H76" s="29">
        <f t="shared" si="3"/>
        <v>0</v>
      </c>
      <c r="I76" s="29">
        <f t="shared" si="3"/>
        <v>0</v>
      </c>
      <c r="J76" s="29">
        <f t="shared" si="3"/>
        <v>0</v>
      </c>
      <c r="K76" s="29">
        <f t="shared" si="3"/>
        <v>0</v>
      </c>
      <c r="L76" s="29">
        <f t="shared" si="3"/>
        <v>0</v>
      </c>
      <c r="M76" s="29">
        <f t="shared" si="3"/>
        <v>0</v>
      </c>
      <c r="N76" s="29">
        <f t="shared" si="3"/>
        <v>0</v>
      </c>
      <c r="O76" s="29">
        <f t="shared" si="3"/>
        <v>0</v>
      </c>
      <c r="P76" s="29">
        <f t="shared" si="3"/>
        <v>0</v>
      </c>
      <c r="Q76" s="29">
        <f t="shared" si="3"/>
        <v>0</v>
      </c>
      <c r="R76" s="29">
        <f>SUM(R11:R75)</f>
        <v>0</v>
      </c>
      <c r="S76" s="29">
        <f t="shared" si="3"/>
        <v>0</v>
      </c>
      <c r="T76" s="29">
        <f t="shared" si="3"/>
        <v>0</v>
      </c>
      <c r="U76" s="29">
        <f t="shared" si="3"/>
        <v>0</v>
      </c>
      <c r="V76" s="29">
        <f t="shared" si="3"/>
        <v>0</v>
      </c>
      <c r="W76" s="29">
        <f t="shared" si="3"/>
        <v>0</v>
      </c>
      <c r="X76" s="29">
        <f t="shared" si="3"/>
        <v>0</v>
      </c>
      <c r="Y76" s="29">
        <f t="shared" si="3"/>
        <v>0</v>
      </c>
      <c r="Z76" s="29">
        <f t="shared" si="3"/>
        <v>0</v>
      </c>
      <c r="AA76" s="29">
        <f t="shared" si="3"/>
        <v>0</v>
      </c>
      <c r="AB76" s="29">
        <f t="shared" si="3"/>
        <v>0</v>
      </c>
      <c r="AC76" s="29">
        <f t="shared" si="3"/>
        <v>0</v>
      </c>
      <c r="AD76" s="29">
        <f t="shared" si="3"/>
        <v>0</v>
      </c>
      <c r="AE76" s="29">
        <f t="shared" si="3"/>
        <v>0</v>
      </c>
      <c r="AF76" s="29">
        <f t="shared" si="3"/>
        <v>0</v>
      </c>
      <c r="AG76" s="29">
        <f t="shared" si="3"/>
        <v>0</v>
      </c>
    </row>
    <row r="77" spans="2:35" x14ac:dyDescent="0.25">
      <c r="B77" s="30" t="s">
        <v>58</v>
      </c>
      <c r="C77" s="109">
        <f>SUM(C76:AG76)</f>
        <v>0</v>
      </c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1"/>
    </row>
    <row r="78" spans="2:35" x14ac:dyDescent="0.25">
      <c r="B78" s="27" t="s">
        <v>59</v>
      </c>
      <c r="C78" s="112">
        <f>AH4-AH9</f>
        <v>0</v>
      </c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3"/>
    </row>
    <row r="79" spans="2:35" ht="15.75" thickBot="1" x14ac:dyDescent="0.3">
      <c r="B79" s="28" t="s">
        <v>60</v>
      </c>
      <c r="C79" s="101">
        <f>C78-C77</f>
        <v>0</v>
      </c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2"/>
    </row>
  </sheetData>
  <mergeCells count="17">
    <mergeCell ref="AI64:AI69"/>
    <mergeCell ref="B2:B3"/>
    <mergeCell ref="C2:AG2"/>
    <mergeCell ref="AH2:AH3"/>
    <mergeCell ref="AI11:AI20"/>
    <mergeCell ref="AI21:AI26"/>
    <mergeCell ref="AI27:AI35"/>
    <mergeCell ref="AI36:AI39"/>
    <mergeCell ref="AI40:AI53"/>
    <mergeCell ref="AI54:AI55"/>
    <mergeCell ref="AI56:AI59"/>
    <mergeCell ref="AI60:AI63"/>
    <mergeCell ref="AI70:AI71"/>
    <mergeCell ref="AI72:AI75"/>
    <mergeCell ref="C77:AG77"/>
    <mergeCell ref="C78:AG78"/>
    <mergeCell ref="C79:AG7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79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E7" sqref="AE7"/>
    </sheetView>
  </sheetViews>
  <sheetFormatPr defaultColWidth="11.5703125" defaultRowHeight="15" x14ac:dyDescent="0.25"/>
  <cols>
    <col min="1" max="1" width="3.140625" customWidth="1"/>
    <col min="2" max="2" width="30.140625" bestFit="1" customWidth="1"/>
    <col min="3" max="11" width="9.140625" style="2" customWidth="1"/>
    <col min="12" max="12" width="9.5703125" style="2" bestFit="1" customWidth="1"/>
    <col min="13" max="17" width="9.140625" style="2" customWidth="1"/>
    <col min="18" max="18" width="9.7109375" style="2" bestFit="1" customWidth="1"/>
    <col min="19" max="19" width="9.140625" style="2" customWidth="1"/>
    <col min="20" max="20" width="9.7109375" style="2" bestFit="1" customWidth="1"/>
    <col min="21" max="22" width="9.140625" style="2" customWidth="1"/>
    <col min="23" max="23" width="9.5703125" style="2" bestFit="1" customWidth="1"/>
    <col min="24" max="25" width="9.140625" style="2" customWidth="1"/>
    <col min="26" max="26" width="9.5703125" style="2" bestFit="1" customWidth="1"/>
    <col min="27" max="28" width="9.7109375" style="2" bestFit="1" customWidth="1"/>
    <col min="29" max="29" width="9.140625" style="2" customWidth="1"/>
    <col min="30" max="30" width="9.7109375" style="2" bestFit="1" customWidth="1"/>
    <col min="31" max="33" width="9.140625" style="2" customWidth="1"/>
    <col min="34" max="34" width="11.7109375" customWidth="1"/>
    <col min="255" max="255" width="3.140625" customWidth="1"/>
    <col min="256" max="256" width="29.140625" bestFit="1" customWidth="1"/>
    <col min="257" max="271" width="9.140625" customWidth="1"/>
    <col min="272" max="272" width="9.7109375" bestFit="1" customWidth="1"/>
    <col min="273" max="273" width="9.140625" customWidth="1"/>
    <col min="274" max="274" width="9.7109375" bestFit="1" customWidth="1"/>
    <col min="275" max="280" width="9.140625" customWidth="1"/>
    <col min="281" max="282" width="9.7109375" bestFit="1" customWidth="1"/>
    <col min="283" max="283" width="9.140625" customWidth="1"/>
    <col min="284" max="284" width="9.7109375" bestFit="1" customWidth="1"/>
    <col min="285" max="287" width="9.140625" customWidth="1"/>
    <col min="288" max="288" width="11.7109375" customWidth="1"/>
    <col min="290" max="290" width="15.140625" bestFit="1" customWidth="1"/>
    <col min="511" max="511" width="3.140625" customWidth="1"/>
    <col min="512" max="512" width="29.140625" bestFit="1" customWidth="1"/>
    <col min="513" max="527" width="9.140625" customWidth="1"/>
    <col min="528" max="528" width="9.7109375" bestFit="1" customWidth="1"/>
    <col min="529" max="529" width="9.140625" customWidth="1"/>
    <col min="530" max="530" width="9.7109375" bestFit="1" customWidth="1"/>
    <col min="531" max="536" width="9.140625" customWidth="1"/>
    <col min="537" max="538" width="9.7109375" bestFit="1" customWidth="1"/>
    <col min="539" max="539" width="9.140625" customWidth="1"/>
    <col min="540" max="540" width="9.7109375" bestFit="1" customWidth="1"/>
    <col min="541" max="543" width="9.140625" customWidth="1"/>
    <col min="544" max="544" width="11.7109375" customWidth="1"/>
    <col min="546" max="546" width="15.140625" bestFit="1" customWidth="1"/>
    <col min="767" max="767" width="3.140625" customWidth="1"/>
    <col min="768" max="768" width="29.140625" bestFit="1" customWidth="1"/>
    <col min="769" max="783" width="9.140625" customWidth="1"/>
    <col min="784" max="784" width="9.7109375" bestFit="1" customWidth="1"/>
    <col min="785" max="785" width="9.140625" customWidth="1"/>
    <col min="786" max="786" width="9.7109375" bestFit="1" customWidth="1"/>
    <col min="787" max="792" width="9.140625" customWidth="1"/>
    <col min="793" max="794" width="9.7109375" bestFit="1" customWidth="1"/>
    <col min="795" max="795" width="9.140625" customWidth="1"/>
    <col min="796" max="796" width="9.7109375" bestFit="1" customWidth="1"/>
    <col min="797" max="799" width="9.140625" customWidth="1"/>
    <col min="800" max="800" width="11.7109375" customWidth="1"/>
    <col min="802" max="802" width="15.140625" bestFit="1" customWidth="1"/>
    <col min="1023" max="1023" width="3.140625" customWidth="1"/>
    <col min="1024" max="1024" width="29.140625" bestFit="1" customWidth="1"/>
    <col min="1025" max="1039" width="9.140625" customWidth="1"/>
    <col min="1040" max="1040" width="9.7109375" bestFit="1" customWidth="1"/>
    <col min="1041" max="1041" width="9.140625" customWidth="1"/>
    <col min="1042" max="1042" width="9.7109375" bestFit="1" customWidth="1"/>
    <col min="1043" max="1048" width="9.140625" customWidth="1"/>
    <col min="1049" max="1050" width="9.7109375" bestFit="1" customWidth="1"/>
    <col min="1051" max="1051" width="9.140625" customWidth="1"/>
    <col min="1052" max="1052" width="9.7109375" bestFit="1" customWidth="1"/>
    <col min="1053" max="1055" width="9.140625" customWidth="1"/>
    <col min="1056" max="1056" width="11.7109375" customWidth="1"/>
    <col min="1058" max="1058" width="15.140625" bestFit="1" customWidth="1"/>
    <col min="1279" max="1279" width="3.140625" customWidth="1"/>
    <col min="1280" max="1280" width="29.140625" bestFit="1" customWidth="1"/>
    <col min="1281" max="1295" width="9.140625" customWidth="1"/>
    <col min="1296" max="1296" width="9.7109375" bestFit="1" customWidth="1"/>
    <col min="1297" max="1297" width="9.140625" customWidth="1"/>
    <col min="1298" max="1298" width="9.7109375" bestFit="1" customWidth="1"/>
    <col min="1299" max="1304" width="9.140625" customWidth="1"/>
    <col min="1305" max="1306" width="9.7109375" bestFit="1" customWidth="1"/>
    <col min="1307" max="1307" width="9.140625" customWidth="1"/>
    <col min="1308" max="1308" width="9.7109375" bestFit="1" customWidth="1"/>
    <col min="1309" max="1311" width="9.140625" customWidth="1"/>
    <col min="1312" max="1312" width="11.7109375" customWidth="1"/>
    <col min="1314" max="1314" width="15.140625" bestFit="1" customWidth="1"/>
    <col min="1535" max="1535" width="3.140625" customWidth="1"/>
    <col min="1536" max="1536" width="29.140625" bestFit="1" customWidth="1"/>
    <col min="1537" max="1551" width="9.140625" customWidth="1"/>
    <col min="1552" max="1552" width="9.7109375" bestFit="1" customWidth="1"/>
    <col min="1553" max="1553" width="9.140625" customWidth="1"/>
    <col min="1554" max="1554" width="9.7109375" bestFit="1" customWidth="1"/>
    <col min="1555" max="1560" width="9.140625" customWidth="1"/>
    <col min="1561" max="1562" width="9.7109375" bestFit="1" customWidth="1"/>
    <col min="1563" max="1563" width="9.140625" customWidth="1"/>
    <col min="1564" max="1564" width="9.7109375" bestFit="1" customWidth="1"/>
    <col min="1565" max="1567" width="9.140625" customWidth="1"/>
    <col min="1568" max="1568" width="11.7109375" customWidth="1"/>
    <col min="1570" max="1570" width="15.140625" bestFit="1" customWidth="1"/>
    <col min="1791" max="1791" width="3.140625" customWidth="1"/>
    <col min="1792" max="1792" width="29.140625" bestFit="1" customWidth="1"/>
    <col min="1793" max="1807" width="9.140625" customWidth="1"/>
    <col min="1808" max="1808" width="9.7109375" bestFit="1" customWidth="1"/>
    <col min="1809" max="1809" width="9.140625" customWidth="1"/>
    <col min="1810" max="1810" width="9.7109375" bestFit="1" customWidth="1"/>
    <col min="1811" max="1816" width="9.140625" customWidth="1"/>
    <col min="1817" max="1818" width="9.7109375" bestFit="1" customWidth="1"/>
    <col min="1819" max="1819" width="9.140625" customWidth="1"/>
    <col min="1820" max="1820" width="9.7109375" bestFit="1" customWidth="1"/>
    <col min="1821" max="1823" width="9.140625" customWidth="1"/>
    <col min="1824" max="1824" width="11.7109375" customWidth="1"/>
    <col min="1826" max="1826" width="15.140625" bestFit="1" customWidth="1"/>
    <col min="2047" max="2047" width="3.140625" customWidth="1"/>
    <col min="2048" max="2048" width="29.140625" bestFit="1" customWidth="1"/>
    <col min="2049" max="2063" width="9.140625" customWidth="1"/>
    <col min="2064" max="2064" width="9.7109375" bestFit="1" customWidth="1"/>
    <col min="2065" max="2065" width="9.140625" customWidth="1"/>
    <col min="2066" max="2066" width="9.7109375" bestFit="1" customWidth="1"/>
    <col min="2067" max="2072" width="9.140625" customWidth="1"/>
    <col min="2073" max="2074" width="9.7109375" bestFit="1" customWidth="1"/>
    <col min="2075" max="2075" width="9.140625" customWidth="1"/>
    <col min="2076" max="2076" width="9.7109375" bestFit="1" customWidth="1"/>
    <col min="2077" max="2079" width="9.140625" customWidth="1"/>
    <col min="2080" max="2080" width="11.7109375" customWidth="1"/>
    <col min="2082" max="2082" width="15.140625" bestFit="1" customWidth="1"/>
    <col min="2303" max="2303" width="3.140625" customWidth="1"/>
    <col min="2304" max="2304" width="29.140625" bestFit="1" customWidth="1"/>
    <col min="2305" max="2319" width="9.140625" customWidth="1"/>
    <col min="2320" max="2320" width="9.7109375" bestFit="1" customWidth="1"/>
    <col min="2321" max="2321" width="9.140625" customWidth="1"/>
    <col min="2322" max="2322" width="9.7109375" bestFit="1" customWidth="1"/>
    <col min="2323" max="2328" width="9.140625" customWidth="1"/>
    <col min="2329" max="2330" width="9.7109375" bestFit="1" customWidth="1"/>
    <col min="2331" max="2331" width="9.140625" customWidth="1"/>
    <col min="2332" max="2332" width="9.7109375" bestFit="1" customWidth="1"/>
    <col min="2333" max="2335" width="9.140625" customWidth="1"/>
    <col min="2336" max="2336" width="11.7109375" customWidth="1"/>
    <col min="2338" max="2338" width="15.140625" bestFit="1" customWidth="1"/>
    <col min="2559" max="2559" width="3.140625" customWidth="1"/>
    <col min="2560" max="2560" width="29.140625" bestFit="1" customWidth="1"/>
    <col min="2561" max="2575" width="9.140625" customWidth="1"/>
    <col min="2576" max="2576" width="9.7109375" bestFit="1" customWidth="1"/>
    <col min="2577" max="2577" width="9.140625" customWidth="1"/>
    <col min="2578" max="2578" width="9.7109375" bestFit="1" customWidth="1"/>
    <col min="2579" max="2584" width="9.140625" customWidth="1"/>
    <col min="2585" max="2586" width="9.7109375" bestFit="1" customWidth="1"/>
    <col min="2587" max="2587" width="9.140625" customWidth="1"/>
    <col min="2588" max="2588" width="9.7109375" bestFit="1" customWidth="1"/>
    <col min="2589" max="2591" width="9.140625" customWidth="1"/>
    <col min="2592" max="2592" width="11.7109375" customWidth="1"/>
    <col min="2594" max="2594" width="15.140625" bestFit="1" customWidth="1"/>
    <col min="2815" max="2815" width="3.140625" customWidth="1"/>
    <col min="2816" max="2816" width="29.140625" bestFit="1" customWidth="1"/>
    <col min="2817" max="2831" width="9.140625" customWidth="1"/>
    <col min="2832" max="2832" width="9.7109375" bestFit="1" customWidth="1"/>
    <col min="2833" max="2833" width="9.140625" customWidth="1"/>
    <col min="2834" max="2834" width="9.7109375" bestFit="1" customWidth="1"/>
    <col min="2835" max="2840" width="9.140625" customWidth="1"/>
    <col min="2841" max="2842" width="9.7109375" bestFit="1" customWidth="1"/>
    <col min="2843" max="2843" width="9.140625" customWidth="1"/>
    <col min="2844" max="2844" width="9.7109375" bestFit="1" customWidth="1"/>
    <col min="2845" max="2847" width="9.140625" customWidth="1"/>
    <col min="2848" max="2848" width="11.7109375" customWidth="1"/>
    <col min="2850" max="2850" width="15.140625" bestFit="1" customWidth="1"/>
    <col min="3071" max="3071" width="3.140625" customWidth="1"/>
    <col min="3072" max="3072" width="29.140625" bestFit="1" customWidth="1"/>
    <col min="3073" max="3087" width="9.140625" customWidth="1"/>
    <col min="3088" max="3088" width="9.7109375" bestFit="1" customWidth="1"/>
    <col min="3089" max="3089" width="9.140625" customWidth="1"/>
    <col min="3090" max="3090" width="9.7109375" bestFit="1" customWidth="1"/>
    <col min="3091" max="3096" width="9.140625" customWidth="1"/>
    <col min="3097" max="3098" width="9.7109375" bestFit="1" customWidth="1"/>
    <col min="3099" max="3099" width="9.140625" customWidth="1"/>
    <col min="3100" max="3100" width="9.7109375" bestFit="1" customWidth="1"/>
    <col min="3101" max="3103" width="9.140625" customWidth="1"/>
    <col min="3104" max="3104" width="11.7109375" customWidth="1"/>
    <col min="3106" max="3106" width="15.140625" bestFit="1" customWidth="1"/>
    <col min="3327" max="3327" width="3.140625" customWidth="1"/>
    <col min="3328" max="3328" width="29.140625" bestFit="1" customWidth="1"/>
    <col min="3329" max="3343" width="9.140625" customWidth="1"/>
    <col min="3344" max="3344" width="9.7109375" bestFit="1" customWidth="1"/>
    <col min="3345" max="3345" width="9.140625" customWidth="1"/>
    <col min="3346" max="3346" width="9.7109375" bestFit="1" customWidth="1"/>
    <col min="3347" max="3352" width="9.140625" customWidth="1"/>
    <col min="3353" max="3354" width="9.7109375" bestFit="1" customWidth="1"/>
    <col min="3355" max="3355" width="9.140625" customWidth="1"/>
    <col min="3356" max="3356" width="9.7109375" bestFit="1" customWidth="1"/>
    <col min="3357" max="3359" width="9.140625" customWidth="1"/>
    <col min="3360" max="3360" width="11.7109375" customWidth="1"/>
    <col min="3362" max="3362" width="15.140625" bestFit="1" customWidth="1"/>
    <col min="3583" max="3583" width="3.140625" customWidth="1"/>
    <col min="3584" max="3584" width="29.140625" bestFit="1" customWidth="1"/>
    <col min="3585" max="3599" width="9.140625" customWidth="1"/>
    <col min="3600" max="3600" width="9.7109375" bestFit="1" customWidth="1"/>
    <col min="3601" max="3601" width="9.140625" customWidth="1"/>
    <col min="3602" max="3602" width="9.7109375" bestFit="1" customWidth="1"/>
    <col min="3603" max="3608" width="9.140625" customWidth="1"/>
    <col min="3609" max="3610" width="9.7109375" bestFit="1" customWidth="1"/>
    <col min="3611" max="3611" width="9.140625" customWidth="1"/>
    <col min="3612" max="3612" width="9.7109375" bestFit="1" customWidth="1"/>
    <col min="3613" max="3615" width="9.140625" customWidth="1"/>
    <col min="3616" max="3616" width="11.7109375" customWidth="1"/>
    <col min="3618" max="3618" width="15.140625" bestFit="1" customWidth="1"/>
    <col min="3839" max="3839" width="3.140625" customWidth="1"/>
    <col min="3840" max="3840" width="29.140625" bestFit="1" customWidth="1"/>
    <col min="3841" max="3855" width="9.140625" customWidth="1"/>
    <col min="3856" max="3856" width="9.7109375" bestFit="1" customWidth="1"/>
    <col min="3857" max="3857" width="9.140625" customWidth="1"/>
    <col min="3858" max="3858" width="9.7109375" bestFit="1" customWidth="1"/>
    <col min="3859" max="3864" width="9.140625" customWidth="1"/>
    <col min="3865" max="3866" width="9.7109375" bestFit="1" customWidth="1"/>
    <col min="3867" max="3867" width="9.140625" customWidth="1"/>
    <col min="3868" max="3868" width="9.7109375" bestFit="1" customWidth="1"/>
    <col min="3869" max="3871" width="9.140625" customWidth="1"/>
    <col min="3872" max="3872" width="11.7109375" customWidth="1"/>
    <col min="3874" max="3874" width="15.140625" bestFit="1" customWidth="1"/>
    <col min="4095" max="4095" width="3.140625" customWidth="1"/>
    <col min="4096" max="4096" width="29.140625" bestFit="1" customWidth="1"/>
    <col min="4097" max="4111" width="9.140625" customWidth="1"/>
    <col min="4112" max="4112" width="9.7109375" bestFit="1" customWidth="1"/>
    <col min="4113" max="4113" width="9.140625" customWidth="1"/>
    <col min="4114" max="4114" width="9.7109375" bestFit="1" customWidth="1"/>
    <col min="4115" max="4120" width="9.140625" customWidth="1"/>
    <col min="4121" max="4122" width="9.7109375" bestFit="1" customWidth="1"/>
    <col min="4123" max="4123" width="9.140625" customWidth="1"/>
    <col min="4124" max="4124" width="9.7109375" bestFit="1" customWidth="1"/>
    <col min="4125" max="4127" width="9.140625" customWidth="1"/>
    <col min="4128" max="4128" width="11.7109375" customWidth="1"/>
    <col min="4130" max="4130" width="15.140625" bestFit="1" customWidth="1"/>
    <col min="4351" max="4351" width="3.140625" customWidth="1"/>
    <col min="4352" max="4352" width="29.140625" bestFit="1" customWidth="1"/>
    <col min="4353" max="4367" width="9.140625" customWidth="1"/>
    <col min="4368" max="4368" width="9.7109375" bestFit="1" customWidth="1"/>
    <col min="4369" max="4369" width="9.140625" customWidth="1"/>
    <col min="4370" max="4370" width="9.7109375" bestFit="1" customWidth="1"/>
    <col min="4371" max="4376" width="9.140625" customWidth="1"/>
    <col min="4377" max="4378" width="9.7109375" bestFit="1" customWidth="1"/>
    <col min="4379" max="4379" width="9.140625" customWidth="1"/>
    <col min="4380" max="4380" width="9.7109375" bestFit="1" customWidth="1"/>
    <col min="4381" max="4383" width="9.140625" customWidth="1"/>
    <col min="4384" max="4384" width="11.7109375" customWidth="1"/>
    <col min="4386" max="4386" width="15.140625" bestFit="1" customWidth="1"/>
    <col min="4607" max="4607" width="3.140625" customWidth="1"/>
    <col min="4608" max="4608" width="29.140625" bestFit="1" customWidth="1"/>
    <col min="4609" max="4623" width="9.140625" customWidth="1"/>
    <col min="4624" max="4624" width="9.7109375" bestFit="1" customWidth="1"/>
    <col min="4625" max="4625" width="9.140625" customWidth="1"/>
    <col min="4626" max="4626" width="9.7109375" bestFit="1" customWidth="1"/>
    <col min="4627" max="4632" width="9.140625" customWidth="1"/>
    <col min="4633" max="4634" width="9.7109375" bestFit="1" customWidth="1"/>
    <col min="4635" max="4635" width="9.140625" customWidth="1"/>
    <col min="4636" max="4636" width="9.7109375" bestFit="1" customWidth="1"/>
    <col min="4637" max="4639" width="9.140625" customWidth="1"/>
    <col min="4640" max="4640" width="11.7109375" customWidth="1"/>
    <col min="4642" max="4642" width="15.140625" bestFit="1" customWidth="1"/>
    <col min="4863" max="4863" width="3.140625" customWidth="1"/>
    <col min="4864" max="4864" width="29.140625" bestFit="1" customWidth="1"/>
    <col min="4865" max="4879" width="9.140625" customWidth="1"/>
    <col min="4880" max="4880" width="9.7109375" bestFit="1" customWidth="1"/>
    <col min="4881" max="4881" width="9.140625" customWidth="1"/>
    <col min="4882" max="4882" width="9.7109375" bestFit="1" customWidth="1"/>
    <col min="4883" max="4888" width="9.140625" customWidth="1"/>
    <col min="4889" max="4890" width="9.7109375" bestFit="1" customWidth="1"/>
    <col min="4891" max="4891" width="9.140625" customWidth="1"/>
    <col min="4892" max="4892" width="9.7109375" bestFit="1" customWidth="1"/>
    <col min="4893" max="4895" width="9.140625" customWidth="1"/>
    <col min="4896" max="4896" width="11.7109375" customWidth="1"/>
    <col min="4898" max="4898" width="15.140625" bestFit="1" customWidth="1"/>
    <col min="5119" max="5119" width="3.140625" customWidth="1"/>
    <col min="5120" max="5120" width="29.140625" bestFit="1" customWidth="1"/>
    <col min="5121" max="5135" width="9.140625" customWidth="1"/>
    <col min="5136" max="5136" width="9.7109375" bestFit="1" customWidth="1"/>
    <col min="5137" max="5137" width="9.140625" customWidth="1"/>
    <col min="5138" max="5138" width="9.7109375" bestFit="1" customWidth="1"/>
    <col min="5139" max="5144" width="9.140625" customWidth="1"/>
    <col min="5145" max="5146" width="9.7109375" bestFit="1" customWidth="1"/>
    <col min="5147" max="5147" width="9.140625" customWidth="1"/>
    <col min="5148" max="5148" width="9.7109375" bestFit="1" customWidth="1"/>
    <col min="5149" max="5151" width="9.140625" customWidth="1"/>
    <col min="5152" max="5152" width="11.7109375" customWidth="1"/>
    <col min="5154" max="5154" width="15.140625" bestFit="1" customWidth="1"/>
    <col min="5375" max="5375" width="3.140625" customWidth="1"/>
    <col min="5376" max="5376" width="29.140625" bestFit="1" customWidth="1"/>
    <col min="5377" max="5391" width="9.140625" customWidth="1"/>
    <col min="5392" max="5392" width="9.7109375" bestFit="1" customWidth="1"/>
    <col min="5393" max="5393" width="9.140625" customWidth="1"/>
    <col min="5394" max="5394" width="9.7109375" bestFit="1" customWidth="1"/>
    <col min="5395" max="5400" width="9.140625" customWidth="1"/>
    <col min="5401" max="5402" width="9.7109375" bestFit="1" customWidth="1"/>
    <col min="5403" max="5403" width="9.140625" customWidth="1"/>
    <col min="5404" max="5404" width="9.7109375" bestFit="1" customWidth="1"/>
    <col min="5405" max="5407" width="9.140625" customWidth="1"/>
    <col min="5408" max="5408" width="11.7109375" customWidth="1"/>
    <col min="5410" max="5410" width="15.140625" bestFit="1" customWidth="1"/>
    <col min="5631" max="5631" width="3.140625" customWidth="1"/>
    <col min="5632" max="5632" width="29.140625" bestFit="1" customWidth="1"/>
    <col min="5633" max="5647" width="9.140625" customWidth="1"/>
    <col min="5648" max="5648" width="9.7109375" bestFit="1" customWidth="1"/>
    <col min="5649" max="5649" width="9.140625" customWidth="1"/>
    <col min="5650" max="5650" width="9.7109375" bestFit="1" customWidth="1"/>
    <col min="5651" max="5656" width="9.140625" customWidth="1"/>
    <col min="5657" max="5658" width="9.7109375" bestFit="1" customWidth="1"/>
    <col min="5659" max="5659" width="9.140625" customWidth="1"/>
    <col min="5660" max="5660" width="9.7109375" bestFit="1" customWidth="1"/>
    <col min="5661" max="5663" width="9.140625" customWidth="1"/>
    <col min="5664" max="5664" width="11.7109375" customWidth="1"/>
    <col min="5666" max="5666" width="15.140625" bestFit="1" customWidth="1"/>
    <col min="5887" max="5887" width="3.140625" customWidth="1"/>
    <col min="5888" max="5888" width="29.140625" bestFit="1" customWidth="1"/>
    <col min="5889" max="5903" width="9.140625" customWidth="1"/>
    <col min="5904" max="5904" width="9.7109375" bestFit="1" customWidth="1"/>
    <col min="5905" max="5905" width="9.140625" customWidth="1"/>
    <col min="5906" max="5906" width="9.7109375" bestFit="1" customWidth="1"/>
    <col min="5907" max="5912" width="9.140625" customWidth="1"/>
    <col min="5913" max="5914" width="9.7109375" bestFit="1" customWidth="1"/>
    <col min="5915" max="5915" width="9.140625" customWidth="1"/>
    <col min="5916" max="5916" width="9.7109375" bestFit="1" customWidth="1"/>
    <col min="5917" max="5919" width="9.140625" customWidth="1"/>
    <col min="5920" max="5920" width="11.7109375" customWidth="1"/>
    <col min="5922" max="5922" width="15.140625" bestFit="1" customWidth="1"/>
    <col min="6143" max="6143" width="3.140625" customWidth="1"/>
    <col min="6144" max="6144" width="29.140625" bestFit="1" customWidth="1"/>
    <col min="6145" max="6159" width="9.140625" customWidth="1"/>
    <col min="6160" max="6160" width="9.7109375" bestFit="1" customWidth="1"/>
    <col min="6161" max="6161" width="9.140625" customWidth="1"/>
    <col min="6162" max="6162" width="9.7109375" bestFit="1" customWidth="1"/>
    <col min="6163" max="6168" width="9.140625" customWidth="1"/>
    <col min="6169" max="6170" width="9.7109375" bestFit="1" customWidth="1"/>
    <col min="6171" max="6171" width="9.140625" customWidth="1"/>
    <col min="6172" max="6172" width="9.7109375" bestFit="1" customWidth="1"/>
    <col min="6173" max="6175" width="9.140625" customWidth="1"/>
    <col min="6176" max="6176" width="11.7109375" customWidth="1"/>
    <col min="6178" max="6178" width="15.140625" bestFit="1" customWidth="1"/>
    <col min="6399" max="6399" width="3.140625" customWidth="1"/>
    <col min="6400" max="6400" width="29.140625" bestFit="1" customWidth="1"/>
    <col min="6401" max="6415" width="9.140625" customWidth="1"/>
    <col min="6416" max="6416" width="9.7109375" bestFit="1" customWidth="1"/>
    <col min="6417" max="6417" width="9.140625" customWidth="1"/>
    <col min="6418" max="6418" width="9.7109375" bestFit="1" customWidth="1"/>
    <col min="6419" max="6424" width="9.140625" customWidth="1"/>
    <col min="6425" max="6426" width="9.7109375" bestFit="1" customWidth="1"/>
    <col min="6427" max="6427" width="9.140625" customWidth="1"/>
    <col min="6428" max="6428" width="9.7109375" bestFit="1" customWidth="1"/>
    <col min="6429" max="6431" width="9.140625" customWidth="1"/>
    <col min="6432" max="6432" width="11.7109375" customWidth="1"/>
    <col min="6434" max="6434" width="15.140625" bestFit="1" customWidth="1"/>
    <col min="6655" max="6655" width="3.140625" customWidth="1"/>
    <col min="6656" max="6656" width="29.140625" bestFit="1" customWidth="1"/>
    <col min="6657" max="6671" width="9.140625" customWidth="1"/>
    <col min="6672" max="6672" width="9.7109375" bestFit="1" customWidth="1"/>
    <col min="6673" max="6673" width="9.140625" customWidth="1"/>
    <col min="6674" max="6674" width="9.7109375" bestFit="1" customWidth="1"/>
    <col min="6675" max="6680" width="9.140625" customWidth="1"/>
    <col min="6681" max="6682" width="9.7109375" bestFit="1" customWidth="1"/>
    <col min="6683" max="6683" width="9.140625" customWidth="1"/>
    <col min="6684" max="6684" width="9.7109375" bestFit="1" customWidth="1"/>
    <col min="6685" max="6687" width="9.140625" customWidth="1"/>
    <col min="6688" max="6688" width="11.7109375" customWidth="1"/>
    <col min="6690" max="6690" width="15.140625" bestFit="1" customWidth="1"/>
    <col min="6911" max="6911" width="3.140625" customWidth="1"/>
    <col min="6912" max="6912" width="29.140625" bestFit="1" customWidth="1"/>
    <col min="6913" max="6927" width="9.140625" customWidth="1"/>
    <col min="6928" max="6928" width="9.7109375" bestFit="1" customWidth="1"/>
    <col min="6929" max="6929" width="9.140625" customWidth="1"/>
    <col min="6930" max="6930" width="9.7109375" bestFit="1" customWidth="1"/>
    <col min="6931" max="6936" width="9.140625" customWidth="1"/>
    <col min="6937" max="6938" width="9.7109375" bestFit="1" customWidth="1"/>
    <col min="6939" max="6939" width="9.140625" customWidth="1"/>
    <col min="6940" max="6940" width="9.7109375" bestFit="1" customWidth="1"/>
    <col min="6941" max="6943" width="9.140625" customWidth="1"/>
    <col min="6944" max="6944" width="11.7109375" customWidth="1"/>
    <col min="6946" max="6946" width="15.140625" bestFit="1" customWidth="1"/>
    <col min="7167" max="7167" width="3.140625" customWidth="1"/>
    <col min="7168" max="7168" width="29.140625" bestFit="1" customWidth="1"/>
    <col min="7169" max="7183" width="9.140625" customWidth="1"/>
    <col min="7184" max="7184" width="9.7109375" bestFit="1" customWidth="1"/>
    <col min="7185" max="7185" width="9.140625" customWidth="1"/>
    <col min="7186" max="7186" width="9.7109375" bestFit="1" customWidth="1"/>
    <col min="7187" max="7192" width="9.140625" customWidth="1"/>
    <col min="7193" max="7194" width="9.7109375" bestFit="1" customWidth="1"/>
    <col min="7195" max="7195" width="9.140625" customWidth="1"/>
    <col min="7196" max="7196" width="9.7109375" bestFit="1" customWidth="1"/>
    <col min="7197" max="7199" width="9.140625" customWidth="1"/>
    <col min="7200" max="7200" width="11.7109375" customWidth="1"/>
    <col min="7202" max="7202" width="15.140625" bestFit="1" customWidth="1"/>
    <col min="7423" max="7423" width="3.140625" customWidth="1"/>
    <col min="7424" max="7424" width="29.140625" bestFit="1" customWidth="1"/>
    <col min="7425" max="7439" width="9.140625" customWidth="1"/>
    <col min="7440" max="7440" width="9.7109375" bestFit="1" customWidth="1"/>
    <col min="7441" max="7441" width="9.140625" customWidth="1"/>
    <col min="7442" max="7442" width="9.7109375" bestFit="1" customWidth="1"/>
    <col min="7443" max="7448" width="9.140625" customWidth="1"/>
    <col min="7449" max="7450" width="9.7109375" bestFit="1" customWidth="1"/>
    <col min="7451" max="7451" width="9.140625" customWidth="1"/>
    <col min="7452" max="7452" width="9.7109375" bestFit="1" customWidth="1"/>
    <col min="7453" max="7455" width="9.140625" customWidth="1"/>
    <col min="7456" max="7456" width="11.7109375" customWidth="1"/>
    <col min="7458" max="7458" width="15.140625" bestFit="1" customWidth="1"/>
    <col min="7679" max="7679" width="3.140625" customWidth="1"/>
    <col min="7680" max="7680" width="29.140625" bestFit="1" customWidth="1"/>
    <col min="7681" max="7695" width="9.140625" customWidth="1"/>
    <col min="7696" max="7696" width="9.7109375" bestFit="1" customWidth="1"/>
    <col min="7697" max="7697" width="9.140625" customWidth="1"/>
    <col min="7698" max="7698" width="9.7109375" bestFit="1" customWidth="1"/>
    <col min="7699" max="7704" width="9.140625" customWidth="1"/>
    <col min="7705" max="7706" width="9.7109375" bestFit="1" customWidth="1"/>
    <col min="7707" max="7707" width="9.140625" customWidth="1"/>
    <col min="7708" max="7708" width="9.7109375" bestFit="1" customWidth="1"/>
    <col min="7709" max="7711" width="9.140625" customWidth="1"/>
    <col min="7712" max="7712" width="11.7109375" customWidth="1"/>
    <col min="7714" max="7714" width="15.140625" bestFit="1" customWidth="1"/>
    <col min="7935" max="7935" width="3.140625" customWidth="1"/>
    <col min="7936" max="7936" width="29.140625" bestFit="1" customWidth="1"/>
    <col min="7937" max="7951" width="9.140625" customWidth="1"/>
    <col min="7952" max="7952" width="9.7109375" bestFit="1" customWidth="1"/>
    <col min="7953" max="7953" width="9.140625" customWidth="1"/>
    <col min="7954" max="7954" width="9.7109375" bestFit="1" customWidth="1"/>
    <col min="7955" max="7960" width="9.140625" customWidth="1"/>
    <col min="7961" max="7962" width="9.7109375" bestFit="1" customWidth="1"/>
    <col min="7963" max="7963" width="9.140625" customWidth="1"/>
    <col min="7964" max="7964" width="9.7109375" bestFit="1" customWidth="1"/>
    <col min="7965" max="7967" width="9.140625" customWidth="1"/>
    <col min="7968" max="7968" width="11.7109375" customWidth="1"/>
    <col min="7970" max="7970" width="15.140625" bestFit="1" customWidth="1"/>
    <col min="8191" max="8191" width="3.140625" customWidth="1"/>
    <col min="8192" max="8192" width="29.140625" bestFit="1" customWidth="1"/>
    <col min="8193" max="8207" width="9.140625" customWidth="1"/>
    <col min="8208" max="8208" width="9.7109375" bestFit="1" customWidth="1"/>
    <col min="8209" max="8209" width="9.140625" customWidth="1"/>
    <col min="8210" max="8210" width="9.7109375" bestFit="1" customWidth="1"/>
    <col min="8211" max="8216" width="9.140625" customWidth="1"/>
    <col min="8217" max="8218" width="9.7109375" bestFit="1" customWidth="1"/>
    <col min="8219" max="8219" width="9.140625" customWidth="1"/>
    <col min="8220" max="8220" width="9.7109375" bestFit="1" customWidth="1"/>
    <col min="8221" max="8223" width="9.140625" customWidth="1"/>
    <col min="8224" max="8224" width="11.7109375" customWidth="1"/>
    <col min="8226" max="8226" width="15.140625" bestFit="1" customWidth="1"/>
    <col min="8447" max="8447" width="3.140625" customWidth="1"/>
    <col min="8448" max="8448" width="29.140625" bestFit="1" customWidth="1"/>
    <col min="8449" max="8463" width="9.140625" customWidth="1"/>
    <col min="8464" max="8464" width="9.7109375" bestFit="1" customWidth="1"/>
    <col min="8465" max="8465" width="9.140625" customWidth="1"/>
    <col min="8466" max="8466" width="9.7109375" bestFit="1" customWidth="1"/>
    <col min="8467" max="8472" width="9.140625" customWidth="1"/>
    <col min="8473" max="8474" width="9.7109375" bestFit="1" customWidth="1"/>
    <col min="8475" max="8475" width="9.140625" customWidth="1"/>
    <col min="8476" max="8476" width="9.7109375" bestFit="1" customWidth="1"/>
    <col min="8477" max="8479" width="9.140625" customWidth="1"/>
    <col min="8480" max="8480" width="11.7109375" customWidth="1"/>
    <col min="8482" max="8482" width="15.140625" bestFit="1" customWidth="1"/>
    <col min="8703" max="8703" width="3.140625" customWidth="1"/>
    <col min="8704" max="8704" width="29.140625" bestFit="1" customWidth="1"/>
    <col min="8705" max="8719" width="9.140625" customWidth="1"/>
    <col min="8720" max="8720" width="9.7109375" bestFit="1" customWidth="1"/>
    <col min="8721" max="8721" width="9.140625" customWidth="1"/>
    <col min="8722" max="8722" width="9.7109375" bestFit="1" customWidth="1"/>
    <col min="8723" max="8728" width="9.140625" customWidth="1"/>
    <col min="8729" max="8730" width="9.7109375" bestFit="1" customWidth="1"/>
    <col min="8731" max="8731" width="9.140625" customWidth="1"/>
    <col min="8732" max="8732" width="9.7109375" bestFit="1" customWidth="1"/>
    <col min="8733" max="8735" width="9.140625" customWidth="1"/>
    <col min="8736" max="8736" width="11.7109375" customWidth="1"/>
    <col min="8738" max="8738" width="15.140625" bestFit="1" customWidth="1"/>
    <col min="8959" max="8959" width="3.140625" customWidth="1"/>
    <col min="8960" max="8960" width="29.140625" bestFit="1" customWidth="1"/>
    <col min="8961" max="8975" width="9.140625" customWidth="1"/>
    <col min="8976" max="8976" width="9.7109375" bestFit="1" customWidth="1"/>
    <col min="8977" max="8977" width="9.140625" customWidth="1"/>
    <col min="8978" max="8978" width="9.7109375" bestFit="1" customWidth="1"/>
    <col min="8979" max="8984" width="9.140625" customWidth="1"/>
    <col min="8985" max="8986" width="9.7109375" bestFit="1" customWidth="1"/>
    <col min="8987" max="8987" width="9.140625" customWidth="1"/>
    <col min="8988" max="8988" width="9.7109375" bestFit="1" customWidth="1"/>
    <col min="8989" max="8991" width="9.140625" customWidth="1"/>
    <col min="8992" max="8992" width="11.7109375" customWidth="1"/>
    <col min="8994" max="8994" width="15.140625" bestFit="1" customWidth="1"/>
    <col min="9215" max="9215" width="3.140625" customWidth="1"/>
    <col min="9216" max="9216" width="29.140625" bestFit="1" customWidth="1"/>
    <col min="9217" max="9231" width="9.140625" customWidth="1"/>
    <col min="9232" max="9232" width="9.7109375" bestFit="1" customWidth="1"/>
    <col min="9233" max="9233" width="9.140625" customWidth="1"/>
    <col min="9234" max="9234" width="9.7109375" bestFit="1" customWidth="1"/>
    <col min="9235" max="9240" width="9.140625" customWidth="1"/>
    <col min="9241" max="9242" width="9.7109375" bestFit="1" customWidth="1"/>
    <col min="9243" max="9243" width="9.140625" customWidth="1"/>
    <col min="9244" max="9244" width="9.7109375" bestFit="1" customWidth="1"/>
    <col min="9245" max="9247" width="9.140625" customWidth="1"/>
    <col min="9248" max="9248" width="11.7109375" customWidth="1"/>
    <col min="9250" max="9250" width="15.140625" bestFit="1" customWidth="1"/>
    <col min="9471" max="9471" width="3.140625" customWidth="1"/>
    <col min="9472" max="9472" width="29.140625" bestFit="1" customWidth="1"/>
    <col min="9473" max="9487" width="9.140625" customWidth="1"/>
    <col min="9488" max="9488" width="9.7109375" bestFit="1" customWidth="1"/>
    <col min="9489" max="9489" width="9.140625" customWidth="1"/>
    <col min="9490" max="9490" width="9.7109375" bestFit="1" customWidth="1"/>
    <col min="9491" max="9496" width="9.140625" customWidth="1"/>
    <col min="9497" max="9498" width="9.7109375" bestFit="1" customWidth="1"/>
    <col min="9499" max="9499" width="9.140625" customWidth="1"/>
    <col min="9500" max="9500" width="9.7109375" bestFit="1" customWidth="1"/>
    <col min="9501" max="9503" width="9.140625" customWidth="1"/>
    <col min="9504" max="9504" width="11.7109375" customWidth="1"/>
    <col min="9506" max="9506" width="15.140625" bestFit="1" customWidth="1"/>
    <col min="9727" max="9727" width="3.140625" customWidth="1"/>
    <col min="9728" max="9728" width="29.140625" bestFit="1" customWidth="1"/>
    <col min="9729" max="9743" width="9.140625" customWidth="1"/>
    <col min="9744" max="9744" width="9.7109375" bestFit="1" customWidth="1"/>
    <col min="9745" max="9745" width="9.140625" customWidth="1"/>
    <col min="9746" max="9746" width="9.7109375" bestFit="1" customWidth="1"/>
    <col min="9747" max="9752" width="9.140625" customWidth="1"/>
    <col min="9753" max="9754" width="9.7109375" bestFit="1" customWidth="1"/>
    <col min="9755" max="9755" width="9.140625" customWidth="1"/>
    <col min="9756" max="9756" width="9.7109375" bestFit="1" customWidth="1"/>
    <col min="9757" max="9759" width="9.140625" customWidth="1"/>
    <col min="9760" max="9760" width="11.7109375" customWidth="1"/>
    <col min="9762" max="9762" width="15.140625" bestFit="1" customWidth="1"/>
    <col min="9983" max="9983" width="3.140625" customWidth="1"/>
    <col min="9984" max="9984" width="29.140625" bestFit="1" customWidth="1"/>
    <col min="9985" max="9999" width="9.140625" customWidth="1"/>
    <col min="10000" max="10000" width="9.7109375" bestFit="1" customWidth="1"/>
    <col min="10001" max="10001" width="9.140625" customWidth="1"/>
    <col min="10002" max="10002" width="9.7109375" bestFit="1" customWidth="1"/>
    <col min="10003" max="10008" width="9.140625" customWidth="1"/>
    <col min="10009" max="10010" width="9.7109375" bestFit="1" customWidth="1"/>
    <col min="10011" max="10011" width="9.140625" customWidth="1"/>
    <col min="10012" max="10012" width="9.7109375" bestFit="1" customWidth="1"/>
    <col min="10013" max="10015" width="9.140625" customWidth="1"/>
    <col min="10016" max="10016" width="11.7109375" customWidth="1"/>
    <col min="10018" max="10018" width="15.140625" bestFit="1" customWidth="1"/>
    <col min="10239" max="10239" width="3.140625" customWidth="1"/>
    <col min="10240" max="10240" width="29.140625" bestFit="1" customWidth="1"/>
    <col min="10241" max="10255" width="9.140625" customWidth="1"/>
    <col min="10256" max="10256" width="9.7109375" bestFit="1" customWidth="1"/>
    <col min="10257" max="10257" width="9.140625" customWidth="1"/>
    <col min="10258" max="10258" width="9.7109375" bestFit="1" customWidth="1"/>
    <col min="10259" max="10264" width="9.140625" customWidth="1"/>
    <col min="10265" max="10266" width="9.7109375" bestFit="1" customWidth="1"/>
    <col min="10267" max="10267" width="9.140625" customWidth="1"/>
    <col min="10268" max="10268" width="9.7109375" bestFit="1" customWidth="1"/>
    <col min="10269" max="10271" width="9.140625" customWidth="1"/>
    <col min="10272" max="10272" width="11.7109375" customWidth="1"/>
    <col min="10274" max="10274" width="15.140625" bestFit="1" customWidth="1"/>
    <col min="10495" max="10495" width="3.140625" customWidth="1"/>
    <col min="10496" max="10496" width="29.140625" bestFit="1" customWidth="1"/>
    <col min="10497" max="10511" width="9.140625" customWidth="1"/>
    <col min="10512" max="10512" width="9.7109375" bestFit="1" customWidth="1"/>
    <col min="10513" max="10513" width="9.140625" customWidth="1"/>
    <col min="10514" max="10514" width="9.7109375" bestFit="1" customWidth="1"/>
    <col min="10515" max="10520" width="9.140625" customWidth="1"/>
    <col min="10521" max="10522" width="9.7109375" bestFit="1" customWidth="1"/>
    <col min="10523" max="10523" width="9.140625" customWidth="1"/>
    <col min="10524" max="10524" width="9.7109375" bestFit="1" customWidth="1"/>
    <col min="10525" max="10527" width="9.140625" customWidth="1"/>
    <col min="10528" max="10528" width="11.7109375" customWidth="1"/>
    <col min="10530" max="10530" width="15.140625" bestFit="1" customWidth="1"/>
    <col min="10751" max="10751" width="3.140625" customWidth="1"/>
    <col min="10752" max="10752" width="29.140625" bestFit="1" customWidth="1"/>
    <col min="10753" max="10767" width="9.140625" customWidth="1"/>
    <col min="10768" max="10768" width="9.7109375" bestFit="1" customWidth="1"/>
    <col min="10769" max="10769" width="9.140625" customWidth="1"/>
    <col min="10770" max="10770" width="9.7109375" bestFit="1" customWidth="1"/>
    <col min="10771" max="10776" width="9.140625" customWidth="1"/>
    <col min="10777" max="10778" width="9.7109375" bestFit="1" customWidth="1"/>
    <col min="10779" max="10779" width="9.140625" customWidth="1"/>
    <col min="10780" max="10780" width="9.7109375" bestFit="1" customWidth="1"/>
    <col min="10781" max="10783" width="9.140625" customWidth="1"/>
    <col min="10784" max="10784" width="11.7109375" customWidth="1"/>
    <col min="10786" max="10786" width="15.140625" bestFit="1" customWidth="1"/>
    <col min="11007" max="11007" width="3.140625" customWidth="1"/>
    <col min="11008" max="11008" width="29.140625" bestFit="1" customWidth="1"/>
    <col min="11009" max="11023" width="9.140625" customWidth="1"/>
    <col min="11024" max="11024" width="9.7109375" bestFit="1" customWidth="1"/>
    <col min="11025" max="11025" width="9.140625" customWidth="1"/>
    <col min="11026" max="11026" width="9.7109375" bestFit="1" customWidth="1"/>
    <col min="11027" max="11032" width="9.140625" customWidth="1"/>
    <col min="11033" max="11034" width="9.7109375" bestFit="1" customWidth="1"/>
    <col min="11035" max="11035" width="9.140625" customWidth="1"/>
    <col min="11036" max="11036" width="9.7109375" bestFit="1" customWidth="1"/>
    <col min="11037" max="11039" width="9.140625" customWidth="1"/>
    <col min="11040" max="11040" width="11.7109375" customWidth="1"/>
    <col min="11042" max="11042" width="15.140625" bestFit="1" customWidth="1"/>
    <col min="11263" max="11263" width="3.140625" customWidth="1"/>
    <col min="11264" max="11264" width="29.140625" bestFit="1" customWidth="1"/>
    <col min="11265" max="11279" width="9.140625" customWidth="1"/>
    <col min="11280" max="11280" width="9.7109375" bestFit="1" customWidth="1"/>
    <col min="11281" max="11281" width="9.140625" customWidth="1"/>
    <col min="11282" max="11282" width="9.7109375" bestFit="1" customWidth="1"/>
    <col min="11283" max="11288" width="9.140625" customWidth="1"/>
    <col min="11289" max="11290" width="9.7109375" bestFit="1" customWidth="1"/>
    <col min="11291" max="11291" width="9.140625" customWidth="1"/>
    <col min="11292" max="11292" width="9.7109375" bestFit="1" customWidth="1"/>
    <col min="11293" max="11295" width="9.140625" customWidth="1"/>
    <col min="11296" max="11296" width="11.7109375" customWidth="1"/>
    <col min="11298" max="11298" width="15.140625" bestFit="1" customWidth="1"/>
    <col min="11519" max="11519" width="3.140625" customWidth="1"/>
    <col min="11520" max="11520" width="29.140625" bestFit="1" customWidth="1"/>
    <col min="11521" max="11535" width="9.140625" customWidth="1"/>
    <col min="11536" max="11536" width="9.7109375" bestFit="1" customWidth="1"/>
    <col min="11537" max="11537" width="9.140625" customWidth="1"/>
    <col min="11538" max="11538" width="9.7109375" bestFit="1" customWidth="1"/>
    <col min="11539" max="11544" width="9.140625" customWidth="1"/>
    <col min="11545" max="11546" width="9.7109375" bestFit="1" customWidth="1"/>
    <col min="11547" max="11547" width="9.140625" customWidth="1"/>
    <col min="11548" max="11548" width="9.7109375" bestFit="1" customWidth="1"/>
    <col min="11549" max="11551" width="9.140625" customWidth="1"/>
    <col min="11552" max="11552" width="11.7109375" customWidth="1"/>
    <col min="11554" max="11554" width="15.140625" bestFit="1" customWidth="1"/>
    <col min="11775" max="11775" width="3.140625" customWidth="1"/>
    <col min="11776" max="11776" width="29.140625" bestFit="1" customWidth="1"/>
    <col min="11777" max="11791" width="9.140625" customWidth="1"/>
    <col min="11792" max="11792" width="9.7109375" bestFit="1" customWidth="1"/>
    <col min="11793" max="11793" width="9.140625" customWidth="1"/>
    <col min="11794" max="11794" width="9.7109375" bestFit="1" customWidth="1"/>
    <col min="11795" max="11800" width="9.140625" customWidth="1"/>
    <col min="11801" max="11802" width="9.7109375" bestFit="1" customWidth="1"/>
    <col min="11803" max="11803" width="9.140625" customWidth="1"/>
    <col min="11804" max="11804" width="9.7109375" bestFit="1" customWidth="1"/>
    <col min="11805" max="11807" width="9.140625" customWidth="1"/>
    <col min="11808" max="11808" width="11.7109375" customWidth="1"/>
    <col min="11810" max="11810" width="15.140625" bestFit="1" customWidth="1"/>
    <col min="12031" max="12031" width="3.140625" customWidth="1"/>
    <col min="12032" max="12032" width="29.140625" bestFit="1" customWidth="1"/>
    <col min="12033" max="12047" width="9.140625" customWidth="1"/>
    <col min="12048" max="12048" width="9.7109375" bestFit="1" customWidth="1"/>
    <col min="12049" max="12049" width="9.140625" customWidth="1"/>
    <col min="12050" max="12050" width="9.7109375" bestFit="1" customWidth="1"/>
    <col min="12051" max="12056" width="9.140625" customWidth="1"/>
    <col min="12057" max="12058" width="9.7109375" bestFit="1" customWidth="1"/>
    <col min="12059" max="12059" width="9.140625" customWidth="1"/>
    <col min="12060" max="12060" width="9.7109375" bestFit="1" customWidth="1"/>
    <col min="12061" max="12063" width="9.140625" customWidth="1"/>
    <col min="12064" max="12064" width="11.7109375" customWidth="1"/>
    <col min="12066" max="12066" width="15.140625" bestFit="1" customWidth="1"/>
    <col min="12287" max="12287" width="3.140625" customWidth="1"/>
    <col min="12288" max="12288" width="29.140625" bestFit="1" customWidth="1"/>
    <col min="12289" max="12303" width="9.140625" customWidth="1"/>
    <col min="12304" max="12304" width="9.7109375" bestFit="1" customWidth="1"/>
    <col min="12305" max="12305" width="9.140625" customWidth="1"/>
    <col min="12306" max="12306" width="9.7109375" bestFit="1" customWidth="1"/>
    <col min="12307" max="12312" width="9.140625" customWidth="1"/>
    <col min="12313" max="12314" width="9.7109375" bestFit="1" customWidth="1"/>
    <col min="12315" max="12315" width="9.140625" customWidth="1"/>
    <col min="12316" max="12316" width="9.7109375" bestFit="1" customWidth="1"/>
    <col min="12317" max="12319" width="9.140625" customWidth="1"/>
    <col min="12320" max="12320" width="11.7109375" customWidth="1"/>
    <col min="12322" max="12322" width="15.140625" bestFit="1" customWidth="1"/>
    <col min="12543" max="12543" width="3.140625" customWidth="1"/>
    <col min="12544" max="12544" width="29.140625" bestFit="1" customWidth="1"/>
    <col min="12545" max="12559" width="9.140625" customWidth="1"/>
    <col min="12560" max="12560" width="9.7109375" bestFit="1" customWidth="1"/>
    <col min="12561" max="12561" width="9.140625" customWidth="1"/>
    <col min="12562" max="12562" width="9.7109375" bestFit="1" customWidth="1"/>
    <col min="12563" max="12568" width="9.140625" customWidth="1"/>
    <col min="12569" max="12570" width="9.7109375" bestFit="1" customWidth="1"/>
    <col min="12571" max="12571" width="9.140625" customWidth="1"/>
    <col min="12572" max="12572" width="9.7109375" bestFit="1" customWidth="1"/>
    <col min="12573" max="12575" width="9.140625" customWidth="1"/>
    <col min="12576" max="12576" width="11.7109375" customWidth="1"/>
    <col min="12578" max="12578" width="15.140625" bestFit="1" customWidth="1"/>
    <col min="12799" max="12799" width="3.140625" customWidth="1"/>
    <col min="12800" max="12800" width="29.140625" bestFit="1" customWidth="1"/>
    <col min="12801" max="12815" width="9.140625" customWidth="1"/>
    <col min="12816" max="12816" width="9.7109375" bestFit="1" customWidth="1"/>
    <col min="12817" max="12817" width="9.140625" customWidth="1"/>
    <col min="12818" max="12818" width="9.7109375" bestFit="1" customWidth="1"/>
    <col min="12819" max="12824" width="9.140625" customWidth="1"/>
    <col min="12825" max="12826" width="9.7109375" bestFit="1" customWidth="1"/>
    <col min="12827" max="12827" width="9.140625" customWidth="1"/>
    <col min="12828" max="12828" width="9.7109375" bestFit="1" customWidth="1"/>
    <col min="12829" max="12831" width="9.140625" customWidth="1"/>
    <col min="12832" max="12832" width="11.7109375" customWidth="1"/>
    <col min="12834" max="12834" width="15.140625" bestFit="1" customWidth="1"/>
    <col min="13055" max="13055" width="3.140625" customWidth="1"/>
    <col min="13056" max="13056" width="29.140625" bestFit="1" customWidth="1"/>
    <col min="13057" max="13071" width="9.140625" customWidth="1"/>
    <col min="13072" max="13072" width="9.7109375" bestFit="1" customWidth="1"/>
    <col min="13073" max="13073" width="9.140625" customWidth="1"/>
    <col min="13074" max="13074" width="9.7109375" bestFit="1" customWidth="1"/>
    <col min="13075" max="13080" width="9.140625" customWidth="1"/>
    <col min="13081" max="13082" width="9.7109375" bestFit="1" customWidth="1"/>
    <col min="13083" max="13083" width="9.140625" customWidth="1"/>
    <col min="13084" max="13084" width="9.7109375" bestFit="1" customWidth="1"/>
    <col min="13085" max="13087" width="9.140625" customWidth="1"/>
    <col min="13088" max="13088" width="11.7109375" customWidth="1"/>
    <col min="13090" max="13090" width="15.140625" bestFit="1" customWidth="1"/>
    <col min="13311" max="13311" width="3.140625" customWidth="1"/>
    <col min="13312" max="13312" width="29.140625" bestFit="1" customWidth="1"/>
    <col min="13313" max="13327" width="9.140625" customWidth="1"/>
    <col min="13328" max="13328" width="9.7109375" bestFit="1" customWidth="1"/>
    <col min="13329" max="13329" width="9.140625" customWidth="1"/>
    <col min="13330" max="13330" width="9.7109375" bestFit="1" customWidth="1"/>
    <col min="13331" max="13336" width="9.140625" customWidth="1"/>
    <col min="13337" max="13338" width="9.7109375" bestFit="1" customWidth="1"/>
    <col min="13339" max="13339" width="9.140625" customWidth="1"/>
    <col min="13340" max="13340" width="9.7109375" bestFit="1" customWidth="1"/>
    <col min="13341" max="13343" width="9.140625" customWidth="1"/>
    <col min="13344" max="13344" width="11.7109375" customWidth="1"/>
    <col min="13346" max="13346" width="15.140625" bestFit="1" customWidth="1"/>
    <col min="13567" max="13567" width="3.140625" customWidth="1"/>
    <col min="13568" max="13568" width="29.140625" bestFit="1" customWidth="1"/>
    <col min="13569" max="13583" width="9.140625" customWidth="1"/>
    <col min="13584" max="13584" width="9.7109375" bestFit="1" customWidth="1"/>
    <col min="13585" max="13585" width="9.140625" customWidth="1"/>
    <col min="13586" max="13586" width="9.7109375" bestFit="1" customWidth="1"/>
    <col min="13587" max="13592" width="9.140625" customWidth="1"/>
    <col min="13593" max="13594" width="9.7109375" bestFit="1" customWidth="1"/>
    <col min="13595" max="13595" width="9.140625" customWidth="1"/>
    <col min="13596" max="13596" width="9.7109375" bestFit="1" customWidth="1"/>
    <col min="13597" max="13599" width="9.140625" customWidth="1"/>
    <col min="13600" max="13600" width="11.7109375" customWidth="1"/>
    <col min="13602" max="13602" width="15.140625" bestFit="1" customWidth="1"/>
    <col min="13823" max="13823" width="3.140625" customWidth="1"/>
    <col min="13824" max="13824" width="29.140625" bestFit="1" customWidth="1"/>
    <col min="13825" max="13839" width="9.140625" customWidth="1"/>
    <col min="13840" max="13840" width="9.7109375" bestFit="1" customWidth="1"/>
    <col min="13841" max="13841" width="9.140625" customWidth="1"/>
    <col min="13842" max="13842" width="9.7109375" bestFit="1" customWidth="1"/>
    <col min="13843" max="13848" width="9.140625" customWidth="1"/>
    <col min="13849" max="13850" width="9.7109375" bestFit="1" customWidth="1"/>
    <col min="13851" max="13851" width="9.140625" customWidth="1"/>
    <col min="13852" max="13852" width="9.7109375" bestFit="1" customWidth="1"/>
    <col min="13853" max="13855" width="9.140625" customWidth="1"/>
    <col min="13856" max="13856" width="11.7109375" customWidth="1"/>
    <col min="13858" max="13858" width="15.140625" bestFit="1" customWidth="1"/>
    <col min="14079" max="14079" width="3.140625" customWidth="1"/>
    <col min="14080" max="14080" width="29.140625" bestFit="1" customWidth="1"/>
    <col min="14081" max="14095" width="9.140625" customWidth="1"/>
    <col min="14096" max="14096" width="9.7109375" bestFit="1" customWidth="1"/>
    <col min="14097" max="14097" width="9.140625" customWidth="1"/>
    <col min="14098" max="14098" width="9.7109375" bestFit="1" customWidth="1"/>
    <col min="14099" max="14104" width="9.140625" customWidth="1"/>
    <col min="14105" max="14106" width="9.7109375" bestFit="1" customWidth="1"/>
    <col min="14107" max="14107" width="9.140625" customWidth="1"/>
    <col min="14108" max="14108" width="9.7109375" bestFit="1" customWidth="1"/>
    <col min="14109" max="14111" width="9.140625" customWidth="1"/>
    <col min="14112" max="14112" width="11.7109375" customWidth="1"/>
    <col min="14114" max="14114" width="15.140625" bestFit="1" customWidth="1"/>
    <col min="14335" max="14335" width="3.140625" customWidth="1"/>
    <col min="14336" max="14336" width="29.140625" bestFit="1" customWidth="1"/>
    <col min="14337" max="14351" width="9.140625" customWidth="1"/>
    <col min="14352" max="14352" width="9.7109375" bestFit="1" customWidth="1"/>
    <col min="14353" max="14353" width="9.140625" customWidth="1"/>
    <col min="14354" max="14354" width="9.7109375" bestFit="1" customWidth="1"/>
    <col min="14355" max="14360" width="9.140625" customWidth="1"/>
    <col min="14361" max="14362" width="9.7109375" bestFit="1" customWidth="1"/>
    <col min="14363" max="14363" width="9.140625" customWidth="1"/>
    <col min="14364" max="14364" width="9.7109375" bestFit="1" customWidth="1"/>
    <col min="14365" max="14367" width="9.140625" customWidth="1"/>
    <col min="14368" max="14368" width="11.7109375" customWidth="1"/>
    <col min="14370" max="14370" width="15.140625" bestFit="1" customWidth="1"/>
    <col min="14591" max="14591" width="3.140625" customWidth="1"/>
    <col min="14592" max="14592" width="29.140625" bestFit="1" customWidth="1"/>
    <col min="14593" max="14607" width="9.140625" customWidth="1"/>
    <col min="14608" max="14608" width="9.7109375" bestFit="1" customWidth="1"/>
    <col min="14609" max="14609" width="9.140625" customWidth="1"/>
    <col min="14610" max="14610" width="9.7109375" bestFit="1" customWidth="1"/>
    <col min="14611" max="14616" width="9.140625" customWidth="1"/>
    <col min="14617" max="14618" width="9.7109375" bestFit="1" customWidth="1"/>
    <col min="14619" max="14619" width="9.140625" customWidth="1"/>
    <col min="14620" max="14620" width="9.7109375" bestFit="1" customWidth="1"/>
    <col min="14621" max="14623" width="9.140625" customWidth="1"/>
    <col min="14624" max="14624" width="11.7109375" customWidth="1"/>
    <col min="14626" max="14626" width="15.140625" bestFit="1" customWidth="1"/>
    <col min="14847" max="14847" width="3.140625" customWidth="1"/>
    <col min="14848" max="14848" width="29.140625" bestFit="1" customWidth="1"/>
    <col min="14849" max="14863" width="9.140625" customWidth="1"/>
    <col min="14864" max="14864" width="9.7109375" bestFit="1" customWidth="1"/>
    <col min="14865" max="14865" width="9.140625" customWidth="1"/>
    <col min="14866" max="14866" width="9.7109375" bestFit="1" customWidth="1"/>
    <col min="14867" max="14872" width="9.140625" customWidth="1"/>
    <col min="14873" max="14874" width="9.7109375" bestFit="1" customWidth="1"/>
    <col min="14875" max="14875" width="9.140625" customWidth="1"/>
    <col min="14876" max="14876" width="9.7109375" bestFit="1" customWidth="1"/>
    <col min="14877" max="14879" width="9.140625" customWidth="1"/>
    <col min="14880" max="14880" width="11.7109375" customWidth="1"/>
    <col min="14882" max="14882" width="15.140625" bestFit="1" customWidth="1"/>
    <col min="15103" max="15103" width="3.140625" customWidth="1"/>
    <col min="15104" max="15104" width="29.140625" bestFit="1" customWidth="1"/>
    <col min="15105" max="15119" width="9.140625" customWidth="1"/>
    <col min="15120" max="15120" width="9.7109375" bestFit="1" customWidth="1"/>
    <col min="15121" max="15121" width="9.140625" customWidth="1"/>
    <col min="15122" max="15122" width="9.7109375" bestFit="1" customWidth="1"/>
    <col min="15123" max="15128" width="9.140625" customWidth="1"/>
    <col min="15129" max="15130" width="9.7109375" bestFit="1" customWidth="1"/>
    <col min="15131" max="15131" width="9.140625" customWidth="1"/>
    <col min="15132" max="15132" width="9.7109375" bestFit="1" customWidth="1"/>
    <col min="15133" max="15135" width="9.140625" customWidth="1"/>
    <col min="15136" max="15136" width="11.7109375" customWidth="1"/>
    <col min="15138" max="15138" width="15.140625" bestFit="1" customWidth="1"/>
    <col min="15359" max="15359" width="3.140625" customWidth="1"/>
    <col min="15360" max="15360" width="29.140625" bestFit="1" customWidth="1"/>
    <col min="15361" max="15375" width="9.140625" customWidth="1"/>
    <col min="15376" max="15376" width="9.7109375" bestFit="1" customWidth="1"/>
    <col min="15377" max="15377" width="9.140625" customWidth="1"/>
    <col min="15378" max="15378" width="9.7109375" bestFit="1" customWidth="1"/>
    <col min="15379" max="15384" width="9.140625" customWidth="1"/>
    <col min="15385" max="15386" width="9.7109375" bestFit="1" customWidth="1"/>
    <col min="15387" max="15387" width="9.140625" customWidth="1"/>
    <col min="15388" max="15388" width="9.7109375" bestFit="1" customWidth="1"/>
    <col min="15389" max="15391" width="9.140625" customWidth="1"/>
    <col min="15392" max="15392" width="11.7109375" customWidth="1"/>
    <col min="15394" max="15394" width="15.140625" bestFit="1" customWidth="1"/>
    <col min="15615" max="15615" width="3.140625" customWidth="1"/>
    <col min="15616" max="15616" width="29.140625" bestFit="1" customWidth="1"/>
    <col min="15617" max="15631" width="9.140625" customWidth="1"/>
    <col min="15632" max="15632" width="9.7109375" bestFit="1" customWidth="1"/>
    <col min="15633" max="15633" width="9.140625" customWidth="1"/>
    <col min="15634" max="15634" width="9.7109375" bestFit="1" customWidth="1"/>
    <col min="15635" max="15640" width="9.140625" customWidth="1"/>
    <col min="15641" max="15642" width="9.7109375" bestFit="1" customWidth="1"/>
    <col min="15643" max="15643" width="9.140625" customWidth="1"/>
    <col min="15644" max="15644" width="9.7109375" bestFit="1" customWidth="1"/>
    <col min="15645" max="15647" width="9.140625" customWidth="1"/>
    <col min="15648" max="15648" width="11.7109375" customWidth="1"/>
    <col min="15650" max="15650" width="15.140625" bestFit="1" customWidth="1"/>
    <col min="15871" max="15871" width="3.140625" customWidth="1"/>
    <col min="15872" max="15872" width="29.140625" bestFit="1" customWidth="1"/>
    <col min="15873" max="15887" width="9.140625" customWidth="1"/>
    <col min="15888" max="15888" width="9.7109375" bestFit="1" customWidth="1"/>
    <col min="15889" max="15889" width="9.140625" customWidth="1"/>
    <col min="15890" max="15890" width="9.7109375" bestFit="1" customWidth="1"/>
    <col min="15891" max="15896" width="9.140625" customWidth="1"/>
    <col min="15897" max="15898" width="9.7109375" bestFit="1" customWidth="1"/>
    <col min="15899" max="15899" width="9.140625" customWidth="1"/>
    <col min="15900" max="15900" width="9.7109375" bestFit="1" customWidth="1"/>
    <col min="15901" max="15903" width="9.140625" customWidth="1"/>
    <col min="15904" max="15904" width="11.7109375" customWidth="1"/>
    <col min="15906" max="15906" width="15.140625" bestFit="1" customWidth="1"/>
    <col min="16127" max="16127" width="3.140625" customWidth="1"/>
    <col min="16128" max="16128" width="29.140625" bestFit="1" customWidth="1"/>
    <col min="16129" max="16143" width="9.140625" customWidth="1"/>
    <col min="16144" max="16144" width="9.7109375" bestFit="1" customWidth="1"/>
    <col min="16145" max="16145" width="9.140625" customWidth="1"/>
    <col min="16146" max="16146" width="9.7109375" bestFit="1" customWidth="1"/>
    <col min="16147" max="16152" width="9.140625" customWidth="1"/>
    <col min="16153" max="16154" width="9.7109375" bestFit="1" customWidth="1"/>
    <col min="16155" max="16155" width="9.140625" customWidth="1"/>
    <col min="16156" max="16156" width="9.7109375" bestFit="1" customWidth="1"/>
    <col min="16157" max="16159" width="9.140625" customWidth="1"/>
    <col min="16160" max="16160" width="11.7109375" customWidth="1"/>
    <col min="16162" max="16162" width="15.140625" bestFit="1" customWidth="1"/>
  </cols>
  <sheetData>
    <row r="1" spans="2:35" ht="15.75" thickBot="1" x14ac:dyDescent="0.3"/>
    <row r="2" spans="2:35" ht="12.75" customHeight="1" thickBot="1" x14ac:dyDescent="0.3">
      <c r="B2" s="114" t="s">
        <v>0</v>
      </c>
      <c r="C2" s="116" t="s">
        <v>79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8"/>
      <c r="AH2" s="119" t="s">
        <v>2</v>
      </c>
    </row>
    <row r="3" spans="2:35" ht="15.75" thickBot="1" x14ac:dyDescent="0.3">
      <c r="B3" s="115"/>
      <c r="C3" s="53">
        <v>1</v>
      </c>
      <c r="D3" s="53">
        <v>2</v>
      </c>
      <c r="E3" s="53">
        <v>3</v>
      </c>
      <c r="F3" s="53">
        <v>4</v>
      </c>
      <c r="G3" s="53">
        <v>5</v>
      </c>
      <c r="H3" s="53">
        <v>6</v>
      </c>
      <c r="I3" s="53">
        <v>7</v>
      </c>
      <c r="J3" s="53">
        <v>8</v>
      </c>
      <c r="K3" s="53">
        <v>9</v>
      </c>
      <c r="L3" s="54">
        <v>10</v>
      </c>
      <c r="M3" s="53">
        <v>11</v>
      </c>
      <c r="N3" s="54">
        <v>12</v>
      </c>
      <c r="O3" s="53">
        <v>13</v>
      </c>
      <c r="P3" s="54">
        <v>14</v>
      </c>
      <c r="Q3" s="55">
        <v>15</v>
      </c>
      <c r="R3" s="55">
        <v>16</v>
      </c>
      <c r="S3" s="55">
        <v>17</v>
      </c>
      <c r="T3" s="55">
        <v>18</v>
      </c>
      <c r="U3" s="55">
        <v>19</v>
      </c>
      <c r="V3" s="55">
        <v>20</v>
      </c>
      <c r="W3" s="55">
        <v>21</v>
      </c>
      <c r="X3" s="55">
        <v>22</v>
      </c>
      <c r="Y3" s="55">
        <v>23</v>
      </c>
      <c r="Z3" s="55">
        <v>24</v>
      </c>
      <c r="AA3" s="55">
        <v>25</v>
      </c>
      <c r="AB3" s="55">
        <v>26</v>
      </c>
      <c r="AC3" s="55">
        <v>27</v>
      </c>
      <c r="AD3" s="55">
        <v>28</v>
      </c>
      <c r="AE3" s="55">
        <v>29</v>
      </c>
      <c r="AF3" s="55">
        <v>30</v>
      </c>
      <c r="AG3" s="56">
        <v>31</v>
      </c>
      <c r="AH3" s="120"/>
    </row>
    <row r="4" spans="2:35" x14ac:dyDescent="0.25">
      <c r="B4" s="22" t="s">
        <v>3</v>
      </c>
      <c r="C4" s="57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60"/>
      <c r="AH4" s="7">
        <f>SUM(AH5:AH8)</f>
        <v>0</v>
      </c>
      <c r="AI4" s="1"/>
    </row>
    <row r="5" spans="2:35" x14ac:dyDescent="0.25">
      <c r="B5" s="23" t="s">
        <v>4</v>
      </c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3"/>
      <c r="AB5" s="62"/>
      <c r="AC5" s="62"/>
      <c r="AD5" s="62"/>
      <c r="AE5" s="62"/>
      <c r="AF5" s="62"/>
      <c r="AG5" s="65"/>
      <c r="AH5" s="8">
        <f>SUM(C5:AG5)</f>
        <v>0</v>
      </c>
    </row>
    <row r="6" spans="2:35" x14ac:dyDescent="0.25">
      <c r="B6" s="23" t="s">
        <v>61</v>
      </c>
      <c r="C6" s="61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5"/>
      <c r="AH6" s="8">
        <f>SUM(C6:AG6)</f>
        <v>0</v>
      </c>
    </row>
    <row r="7" spans="2:35" x14ac:dyDescent="0.25">
      <c r="B7" s="23" t="s">
        <v>5</v>
      </c>
      <c r="C7" s="61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5"/>
      <c r="AH7" s="8">
        <f>SUM(C7:AG7)</f>
        <v>0</v>
      </c>
    </row>
    <row r="8" spans="2:35" ht="15.75" thickBot="1" x14ac:dyDescent="0.3">
      <c r="B8" s="24" t="s">
        <v>6</v>
      </c>
      <c r="C8" s="66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9"/>
      <c r="AH8" s="9">
        <f>SUM(C8:AG8)</f>
        <v>0</v>
      </c>
    </row>
    <row r="9" spans="2:35" ht="15.75" thickBot="1" x14ac:dyDescent="0.3">
      <c r="B9" s="25" t="s">
        <v>62</v>
      </c>
      <c r="C9" s="70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3"/>
      <c r="AH9" s="10">
        <f>SUM(C9:AG9)</f>
        <v>0</v>
      </c>
      <c r="AI9" s="5" t="e">
        <f>AH9/AH4</f>
        <v>#DIV/0!</v>
      </c>
    </row>
    <row r="10" spans="2:35" s="3" customFormat="1" ht="4.5" customHeight="1" thickBot="1" x14ac:dyDescent="0.3">
      <c r="B10" s="1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5"/>
      <c r="AH10" s="11"/>
      <c r="AI10" s="26"/>
    </row>
    <row r="11" spans="2:35" x14ac:dyDescent="0.25">
      <c r="B11" s="15" t="s">
        <v>7</v>
      </c>
      <c r="C11" s="76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60"/>
      <c r="AH11" s="12">
        <f>SUM(AH12:AH20)</f>
        <v>0</v>
      </c>
      <c r="AI11" s="106" t="e">
        <f>AH11/$C$77</f>
        <v>#DIV/0!</v>
      </c>
    </row>
    <row r="12" spans="2:35" x14ac:dyDescent="0.25">
      <c r="B12" s="16" t="s">
        <v>63</v>
      </c>
      <c r="C12" s="78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80"/>
      <c r="AB12" s="79"/>
      <c r="AC12" s="79"/>
      <c r="AD12" s="79"/>
      <c r="AE12" s="79"/>
      <c r="AF12" s="79"/>
      <c r="AG12" s="82"/>
      <c r="AH12" s="8">
        <f t="shared" ref="AH12:AH20" si="0">SUM(C12:AG12)</f>
        <v>0</v>
      </c>
      <c r="AI12" s="108"/>
    </row>
    <row r="13" spans="2:35" x14ac:dyDescent="0.25">
      <c r="B13" s="16" t="s">
        <v>8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80"/>
      <c r="AB13" s="79"/>
      <c r="AC13" s="79"/>
      <c r="AD13" s="79"/>
      <c r="AE13" s="79"/>
      <c r="AF13" s="79"/>
      <c r="AG13" s="82"/>
      <c r="AH13" s="8">
        <f t="shared" si="0"/>
        <v>0</v>
      </c>
      <c r="AI13" s="108"/>
    </row>
    <row r="14" spans="2:35" x14ac:dyDescent="0.25">
      <c r="B14" s="16" t="s">
        <v>64</v>
      </c>
      <c r="C14" s="78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80"/>
      <c r="AB14" s="79"/>
      <c r="AC14" s="79"/>
      <c r="AD14" s="79"/>
      <c r="AE14" s="79"/>
      <c r="AF14" s="79"/>
      <c r="AG14" s="82"/>
      <c r="AH14" s="8">
        <f t="shared" si="0"/>
        <v>0</v>
      </c>
      <c r="AI14" s="108"/>
    </row>
    <row r="15" spans="2:35" x14ac:dyDescent="0.25">
      <c r="B15" s="16" t="s">
        <v>65</v>
      </c>
      <c r="C15" s="7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80"/>
      <c r="AB15" s="79"/>
      <c r="AC15" s="79"/>
      <c r="AD15" s="79"/>
      <c r="AE15" s="79"/>
      <c r="AF15" s="79"/>
      <c r="AG15" s="82"/>
      <c r="AH15" s="8">
        <f t="shared" si="0"/>
        <v>0</v>
      </c>
      <c r="AI15" s="108"/>
    </row>
    <row r="16" spans="2:35" x14ac:dyDescent="0.25">
      <c r="B16" s="16" t="s">
        <v>9</v>
      </c>
      <c r="C16" s="78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80"/>
      <c r="AB16" s="79"/>
      <c r="AC16" s="79"/>
      <c r="AD16" s="79"/>
      <c r="AE16" s="79"/>
      <c r="AF16" s="79"/>
      <c r="AG16" s="82"/>
      <c r="AH16" s="8">
        <f t="shared" si="0"/>
        <v>0</v>
      </c>
      <c r="AI16" s="108"/>
    </row>
    <row r="17" spans="2:35" x14ac:dyDescent="0.25">
      <c r="B17" s="16" t="s">
        <v>10</v>
      </c>
      <c r="C17" s="78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82"/>
      <c r="AH17" s="8">
        <f t="shared" si="0"/>
        <v>0</v>
      </c>
      <c r="AI17" s="108"/>
    </row>
    <row r="18" spans="2:35" x14ac:dyDescent="0.25">
      <c r="B18" s="16" t="s">
        <v>11</v>
      </c>
      <c r="C18" s="78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82"/>
      <c r="AH18" s="8">
        <f t="shared" si="0"/>
        <v>0</v>
      </c>
      <c r="AI18" s="108"/>
    </row>
    <row r="19" spans="2:35" x14ac:dyDescent="0.25">
      <c r="B19" s="16" t="s">
        <v>12</v>
      </c>
      <c r="C19" s="78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82"/>
      <c r="AH19" s="8">
        <f t="shared" si="0"/>
        <v>0</v>
      </c>
      <c r="AI19" s="108"/>
    </row>
    <row r="20" spans="2:35" ht="15.75" thickBot="1" x14ac:dyDescent="0.3">
      <c r="B20" s="16" t="s">
        <v>13</v>
      </c>
      <c r="C20" s="78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82"/>
      <c r="AH20" s="8">
        <f t="shared" si="0"/>
        <v>0</v>
      </c>
      <c r="AI20" s="107"/>
    </row>
    <row r="21" spans="2:35" x14ac:dyDescent="0.25">
      <c r="B21" s="17" t="s">
        <v>66</v>
      </c>
      <c r="C21" s="83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6"/>
      <c r="AH21" s="13">
        <f>SUM(AH22:AH26)</f>
        <v>0</v>
      </c>
      <c r="AI21" s="103" t="e">
        <f>AH21/$C$77</f>
        <v>#DIV/0!</v>
      </c>
    </row>
    <row r="22" spans="2:35" x14ac:dyDescent="0.25">
      <c r="B22" s="16" t="s">
        <v>14</v>
      </c>
      <c r="C22" s="78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82"/>
      <c r="AH22" s="8">
        <f>SUM(C22:AG22)</f>
        <v>0</v>
      </c>
      <c r="AI22" s="104"/>
    </row>
    <row r="23" spans="2:35" x14ac:dyDescent="0.25">
      <c r="B23" s="16" t="s">
        <v>7</v>
      </c>
      <c r="C23" s="78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82"/>
      <c r="AH23" s="8">
        <f>SUM(C23:AG23)</f>
        <v>0</v>
      </c>
      <c r="AI23" s="104"/>
    </row>
    <row r="24" spans="2:35" x14ac:dyDescent="0.25">
      <c r="B24" s="16" t="s">
        <v>16</v>
      </c>
      <c r="C24" s="78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82"/>
      <c r="AH24" s="8">
        <f>SUM(C24:AG24)</f>
        <v>0</v>
      </c>
      <c r="AI24" s="104"/>
    </row>
    <row r="25" spans="2:35" x14ac:dyDescent="0.25">
      <c r="B25" s="16" t="s">
        <v>17</v>
      </c>
      <c r="C25" s="78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82"/>
      <c r="AH25" s="8">
        <f>SUM(C25:AG25)</f>
        <v>0</v>
      </c>
      <c r="AI25" s="104"/>
    </row>
    <row r="26" spans="2:35" ht="15.75" thickBot="1" x14ac:dyDescent="0.3">
      <c r="B26" s="16" t="s">
        <v>15</v>
      </c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82"/>
      <c r="AH26" s="8">
        <f>SUM(C26:AG26)</f>
        <v>0</v>
      </c>
      <c r="AI26" s="105"/>
    </row>
    <row r="27" spans="2:35" x14ac:dyDescent="0.25">
      <c r="B27" s="18" t="s">
        <v>18</v>
      </c>
      <c r="C27" s="83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6"/>
      <c r="AH27" s="13">
        <f>SUM(AH28:AH35)</f>
        <v>0</v>
      </c>
      <c r="AI27" s="106" t="e">
        <f>AH27/$C$77</f>
        <v>#DIV/0!</v>
      </c>
    </row>
    <row r="28" spans="2:35" x14ac:dyDescent="0.25">
      <c r="B28" s="16" t="s">
        <v>68</v>
      </c>
      <c r="C28" s="7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82"/>
      <c r="AH28" s="8">
        <f t="shared" ref="AH28:AH35" si="1">SUM(C28:AG28)</f>
        <v>0</v>
      </c>
      <c r="AI28" s="108"/>
    </row>
    <row r="29" spans="2:35" x14ac:dyDescent="0.25">
      <c r="B29" s="16" t="s">
        <v>69</v>
      </c>
      <c r="C29" s="7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82"/>
      <c r="AH29" s="8">
        <f t="shared" si="1"/>
        <v>0</v>
      </c>
      <c r="AI29" s="108"/>
    </row>
    <row r="30" spans="2:35" x14ac:dyDescent="0.25">
      <c r="B30" s="16" t="s">
        <v>70</v>
      </c>
      <c r="C30" s="7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82"/>
      <c r="AH30" s="8">
        <f t="shared" si="1"/>
        <v>0</v>
      </c>
      <c r="AI30" s="108"/>
    </row>
    <row r="31" spans="2:35" x14ac:dyDescent="0.25">
      <c r="B31" s="16" t="s">
        <v>19</v>
      </c>
      <c r="C31" s="78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82"/>
      <c r="AH31" s="8">
        <f t="shared" si="1"/>
        <v>0</v>
      </c>
      <c r="AI31" s="108"/>
    </row>
    <row r="32" spans="2:35" x14ac:dyDescent="0.25">
      <c r="B32" s="16" t="s">
        <v>20</v>
      </c>
      <c r="C32" s="78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82"/>
      <c r="AH32" s="8">
        <f t="shared" si="1"/>
        <v>0</v>
      </c>
      <c r="AI32" s="108"/>
    </row>
    <row r="33" spans="2:35" x14ac:dyDescent="0.25">
      <c r="B33" s="19" t="s">
        <v>71</v>
      </c>
      <c r="C33" s="7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82"/>
      <c r="AH33" s="8">
        <f t="shared" si="1"/>
        <v>0</v>
      </c>
      <c r="AI33" s="108"/>
    </row>
    <row r="34" spans="2:35" x14ac:dyDescent="0.25">
      <c r="B34" s="19" t="s">
        <v>21</v>
      </c>
      <c r="C34" s="7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82"/>
      <c r="AH34" s="8">
        <f t="shared" si="1"/>
        <v>0</v>
      </c>
      <c r="AI34" s="108"/>
    </row>
    <row r="35" spans="2:35" ht="15.75" thickBot="1" x14ac:dyDescent="0.3">
      <c r="B35" s="16" t="s">
        <v>67</v>
      </c>
      <c r="C35" s="7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82"/>
      <c r="AH35" s="8">
        <f t="shared" si="1"/>
        <v>0</v>
      </c>
      <c r="AI35" s="107"/>
    </row>
    <row r="36" spans="2:35" x14ac:dyDescent="0.25">
      <c r="B36" s="18" t="s">
        <v>22</v>
      </c>
      <c r="C36" s="83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6"/>
      <c r="AH36" s="13">
        <f>SUM(AH37:AH39)</f>
        <v>0</v>
      </c>
      <c r="AI36" s="106" t="e">
        <f>AH36/$C$77</f>
        <v>#DIV/0!</v>
      </c>
    </row>
    <row r="37" spans="2:35" x14ac:dyDescent="0.25">
      <c r="B37" s="16" t="s">
        <v>23</v>
      </c>
      <c r="C37" s="78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82"/>
      <c r="AH37" s="8">
        <f>SUM(C37:AG37)</f>
        <v>0</v>
      </c>
      <c r="AI37" s="108"/>
    </row>
    <row r="38" spans="2:35" x14ac:dyDescent="0.25">
      <c r="B38" s="16" t="s">
        <v>24</v>
      </c>
      <c r="C38" s="78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82"/>
      <c r="AH38" s="8">
        <f>SUM(C38:AG38)</f>
        <v>0</v>
      </c>
      <c r="AI38" s="108"/>
    </row>
    <row r="39" spans="2:35" ht="15.75" thickBot="1" x14ac:dyDescent="0.3">
      <c r="B39" s="16" t="s">
        <v>25</v>
      </c>
      <c r="C39" s="78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82"/>
      <c r="AH39" s="8">
        <f>SUM(C39:AG39)</f>
        <v>0</v>
      </c>
      <c r="AI39" s="107"/>
    </row>
    <row r="40" spans="2:35" x14ac:dyDescent="0.25">
      <c r="B40" s="18" t="s">
        <v>72</v>
      </c>
      <c r="C40" s="83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6"/>
      <c r="AH40" s="13">
        <f>SUM(AH41:AH53)</f>
        <v>0</v>
      </c>
      <c r="AI40" s="103" t="e">
        <f>AH40/$C$77</f>
        <v>#DIV/0!</v>
      </c>
    </row>
    <row r="41" spans="2:35" x14ac:dyDescent="0.25">
      <c r="B41" s="16" t="s">
        <v>26</v>
      </c>
      <c r="C41" s="78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82"/>
      <c r="AH41" s="8">
        <f t="shared" ref="AH41:AH53" si="2">SUM(C41:AG41)</f>
        <v>0</v>
      </c>
      <c r="AI41" s="104"/>
    </row>
    <row r="42" spans="2:35" x14ac:dyDescent="0.25">
      <c r="B42" s="16" t="s">
        <v>27</v>
      </c>
      <c r="C42" s="78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82"/>
      <c r="AH42" s="8">
        <f t="shared" si="2"/>
        <v>0</v>
      </c>
      <c r="AI42" s="104"/>
    </row>
    <row r="43" spans="2:35" x14ac:dyDescent="0.25">
      <c r="B43" s="16" t="s">
        <v>28</v>
      </c>
      <c r="C43" s="78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82"/>
      <c r="AH43" s="8">
        <f t="shared" si="2"/>
        <v>0</v>
      </c>
      <c r="AI43" s="104"/>
    </row>
    <row r="44" spans="2:35" x14ac:dyDescent="0.25">
      <c r="B44" s="16" t="s">
        <v>29</v>
      </c>
      <c r="C44" s="78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82"/>
      <c r="AH44" s="8">
        <f t="shared" si="2"/>
        <v>0</v>
      </c>
      <c r="AI44" s="104"/>
    </row>
    <row r="45" spans="2:35" x14ac:dyDescent="0.25">
      <c r="B45" s="16" t="s">
        <v>73</v>
      </c>
      <c r="C45" s="78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82"/>
      <c r="AH45" s="8">
        <f t="shared" si="2"/>
        <v>0</v>
      </c>
      <c r="AI45" s="104"/>
    </row>
    <row r="46" spans="2:35" x14ac:dyDescent="0.25">
      <c r="B46" s="16" t="s">
        <v>30</v>
      </c>
      <c r="C46" s="78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82"/>
      <c r="AH46" s="8">
        <f t="shared" si="2"/>
        <v>0</v>
      </c>
      <c r="AI46" s="104"/>
    </row>
    <row r="47" spans="2:35" x14ac:dyDescent="0.25">
      <c r="B47" s="19" t="s">
        <v>31</v>
      </c>
      <c r="C47" s="78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82"/>
      <c r="AH47" s="8">
        <f t="shared" si="2"/>
        <v>0</v>
      </c>
      <c r="AI47" s="104"/>
    </row>
    <row r="48" spans="2:35" x14ac:dyDescent="0.25">
      <c r="B48" s="16" t="s">
        <v>32</v>
      </c>
      <c r="C48" s="78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82"/>
      <c r="AH48" s="8">
        <f t="shared" si="2"/>
        <v>0</v>
      </c>
      <c r="AI48" s="104"/>
    </row>
    <row r="49" spans="2:35" x14ac:dyDescent="0.25">
      <c r="B49" s="19" t="s">
        <v>33</v>
      </c>
      <c r="C49" s="78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82"/>
      <c r="AH49" s="8">
        <f t="shared" si="2"/>
        <v>0</v>
      </c>
      <c r="AI49" s="104"/>
    </row>
    <row r="50" spans="2:35" x14ac:dyDescent="0.25">
      <c r="B50" s="19" t="s">
        <v>34</v>
      </c>
      <c r="C50" s="78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82"/>
      <c r="AH50" s="8">
        <f t="shared" si="2"/>
        <v>0</v>
      </c>
      <c r="AI50" s="104"/>
    </row>
    <row r="51" spans="2:35" x14ac:dyDescent="0.25">
      <c r="B51" s="19" t="s">
        <v>74</v>
      </c>
      <c r="C51" s="7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82"/>
      <c r="AH51" s="8">
        <f t="shared" si="2"/>
        <v>0</v>
      </c>
      <c r="AI51" s="104"/>
    </row>
    <row r="52" spans="2:35" x14ac:dyDescent="0.25">
      <c r="B52" s="19" t="s">
        <v>45</v>
      </c>
      <c r="C52" s="78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82"/>
      <c r="AH52" s="8">
        <f t="shared" si="2"/>
        <v>0</v>
      </c>
      <c r="AI52" s="104"/>
    </row>
    <row r="53" spans="2:35" ht="15.75" thickBot="1" x14ac:dyDescent="0.3">
      <c r="B53" s="19" t="s">
        <v>46</v>
      </c>
      <c r="C53" s="78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82"/>
      <c r="AH53" s="8">
        <f t="shared" si="2"/>
        <v>0</v>
      </c>
      <c r="AI53" s="105"/>
    </row>
    <row r="54" spans="2:35" x14ac:dyDescent="0.25">
      <c r="B54" s="18" t="s">
        <v>35</v>
      </c>
      <c r="C54" s="83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6"/>
      <c r="AH54" s="13">
        <f>AH55</f>
        <v>0</v>
      </c>
      <c r="AI54" s="106" t="e">
        <f>AH54/$C$77</f>
        <v>#DIV/0!</v>
      </c>
    </row>
    <row r="55" spans="2:35" ht="15.75" thickBot="1" x14ac:dyDescent="0.3">
      <c r="B55" s="16" t="s">
        <v>36</v>
      </c>
      <c r="C55" s="78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82"/>
      <c r="AH55" s="8">
        <f>SUM(C55:AG55)</f>
        <v>0</v>
      </c>
      <c r="AI55" s="107"/>
    </row>
    <row r="56" spans="2:35" x14ac:dyDescent="0.25">
      <c r="B56" s="18" t="s">
        <v>37</v>
      </c>
      <c r="C56" s="83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6"/>
      <c r="AH56" s="13">
        <f>SUM(AH57:AH59)</f>
        <v>0</v>
      </c>
      <c r="AI56" s="106" t="e">
        <f>AH56/$C$77</f>
        <v>#DIV/0!</v>
      </c>
    </row>
    <row r="57" spans="2:35" x14ac:dyDescent="0.25">
      <c r="B57" s="16" t="s">
        <v>38</v>
      </c>
      <c r="C57" s="78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82"/>
      <c r="AH57" s="8">
        <f>SUM(C57:AG57)</f>
        <v>0</v>
      </c>
      <c r="AI57" s="108"/>
    </row>
    <row r="58" spans="2:35" x14ac:dyDescent="0.25">
      <c r="B58" s="16" t="s">
        <v>39</v>
      </c>
      <c r="C58" s="78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82"/>
      <c r="AH58" s="8">
        <f>SUM(C58:AG58)</f>
        <v>0</v>
      </c>
      <c r="AI58" s="108"/>
    </row>
    <row r="59" spans="2:35" ht="15.75" thickBot="1" x14ac:dyDescent="0.3">
      <c r="B59" s="16" t="s">
        <v>40</v>
      </c>
      <c r="C59" s="78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82"/>
      <c r="AH59" s="8">
        <f>SUM(C59:AG59)</f>
        <v>0</v>
      </c>
      <c r="AI59" s="107"/>
    </row>
    <row r="60" spans="2:35" x14ac:dyDescent="0.25">
      <c r="B60" s="18" t="s">
        <v>41</v>
      </c>
      <c r="C60" s="83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6"/>
      <c r="AH60" s="13">
        <f>SUM(AH61:AH63)</f>
        <v>0</v>
      </c>
      <c r="AI60" s="103" t="e">
        <f>AH60/$C$77</f>
        <v>#DIV/0!</v>
      </c>
    </row>
    <row r="61" spans="2:35" x14ac:dyDescent="0.25">
      <c r="B61" s="16" t="s">
        <v>42</v>
      </c>
      <c r="C61" s="78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82"/>
      <c r="AH61" s="8">
        <f>SUM(C61:AG61)</f>
        <v>0</v>
      </c>
      <c r="AI61" s="104"/>
    </row>
    <row r="62" spans="2:35" x14ac:dyDescent="0.25">
      <c r="B62" s="16" t="s">
        <v>43</v>
      </c>
      <c r="C62" s="78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82"/>
      <c r="AH62" s="8">
        <f>SUM(C62:AG62)</f>
        <v>0</v>
      </c>
      <c r="AI62" s="104"/>
    </row>
    <row r="63" spans="2:35" ht="15.75" thickBot="1" x14ac:dyDescent="0.3">
      <c r="B63" s="16" t="s">
        <v>44</v>
      </c>
      <c r="C63" s="78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82"/>
      <c r="AH63" s="8">
        <f>SUM(C63:AG63)</f>
        <v>0</v>
      </c>
      <c r="AI63" s="105"/>
    </row>
    <row r="64" spans="2:35" x14ac:dyDescent="0.25">
      <c r="B64" s="18" t="s">
        <v>47</v>
      </c>
      <c r="C64" s="8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6"/>
      <c r="AH64" s="13">
        <f>SUM(AH65:AH69)</f>
        <v>0</v>
      </c>
      <c r="AI64" s="103" t="e">
        <f>AH64/$C$77</f>
        <v>#DIV/0!</v>
      </c>
    </row>
    <row r="65" spans="2:35" x14ac:dyDescent="0.25">
      <c r="B65" s="16" t="s">
        <v>48</v>
      </c>
      <c r="C65" s="78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82"/>
      <c r="AH65" s="8">
        <f>SUM(C65:AG65)</f>
        <v>0</v>
      </c>
      <c r="AI65" s="104"/>
    </row>
    <row r="66" spans="2:35" x14ac:dyDescent="0.25">
      <c r="B66" s="16" t="s">
        <v>49</v>
      </c>
      <c r="C66" s="78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82"/>
      <c r="AH66" s="8">
        <f>SUM(C66:AG66)</f>
        <v>0</v>
      </c>
      <c r="AI66" s="104"/>
    </row>
    <row r="67" spans="2:35" x14ac:dyDescent="0.25">
      <c r="B67" s="16" t="s">
        <v>50</v>
      </c>
      <c r="C67" s="78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82"/>
      <c r="AH67" s="8">
        <f>SUM(C67:AG67)</f>
        <v>0</v>
      </c>
      <c r="AI67" s="104"/>
    </row>
    <row r="68" spans="2:35" x14ac:dyDescent="0.25">
      <c r="B68" s="19" t="s">
        <v>51</v>
      </c>
      <c r="C68" s="78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82"/>
      <c r="AH68" s="8">
        <f>SUM(C68:AG68)</f>
        <v>0</v>
      </c>
      <c r="AI68" s="104"/>
    </row>
    <row r="69" spans="2:35" ht="15.75" thickBot="1" x14ac:dyDescent="0.3">
      <c r="B69" s="19" t="s">
        <v>107</v>
      </c>
      <c r="C69" s="78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82"/>
      <c r="AH69" s="8">
        <f>SUM(C69:AG69)</f>
        <v>0</v>
      </c>
      <c r="AI69" s="105"/>
    </row>
    <row r="70" spans="2:35" x14ac:dyDescent="0.25">
      <c r="B70" s="18" t="s">
        <v>52</v>
      </c>
      <c r="C70" s="8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6"/>
      <c r="AH70" s="13">
        <f>AH71</f>
        <v>0</v>
      </c>
      <c r="AI70" s="106" t="e">
        <f>AH70/$C$77</f>
        <v>#DIV/0!</v>
      </c>
    </row>
    <row r="71" spans="2:35" ht="15.75" thickBot="1" x14ac:dyDescent="0.3">
      <c r="B71" s="19" t="s">
        <v>53</v>
      </c>
      <c r="C71" s="78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82"/>
      <c r="AH71" s="8">
        <f>SUM(C71:AG71)</f>
        <v>0</v>
      </c>
      <c r="AI71" s="107"/>
    </row>
    <row r="72" spans="2:35" x14ac:dyDescent="0.25">
      <c r="B72" s="18" t="s">
        <v>54</v>
      </c>
      <c r="C72" s="83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6"/>
      <c r="AH72" s="13">
        <f>SUM(AH73:AH75)</f>
        <v>0</v>
      </c>
      <c r="AI72" s="106" t="e">
        <f>AH72/$C$77</f>
        <v>#DIV/0!</v>
      </c>
    </row>
    <row r="73" spans="2:35" x14ac:dyDescent="0.25">
      <c r="B73" s="16" t="s">
        <v>55</v>
      </c>
      <c r="C73" s="87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2"/>
      <c r="AH73" s="8">
        <f>SUM(C73:AG73)</f>
        <v>0</v>
      </c>
      <c r="AI73" s="108"/>
    </row>
    <row r="74" spans="2:35" x14ac:dyDescent="0.25">
      <c r="B74" s="16" t="s">
        <v>75</v>
      </c>
      <c r="C74" s="87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2"/>
      <c r="AH74" s="8">
        <f>SUM(C74:AG74)</f>
        <v>0</v>
      </c>
      <c r="AI74" s="108"/>
    </row>
    <row r="75" spans="2:35" ht="15.75" thickBot="1" x14ac:dyDescent="0.3">
      <c r="B75" s="20" t="s">
        <v>56</v>
      </c>
      <c r="C75" s="89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2"/>
      <c r="AH75" s="9">
        <f>SUM(C75:AG75)</f>
        <v>0</v>
      </c>
      <c r="AI75" s="107"/>
    </row>
    <row r="76" spans="2:35" ht="15.75" thickBot="1" x14ac:dyDescent="0.3">
      <c r="B76" s="31" t="s">
        <v>57</v>
      </c>
      <c r="C76" s="29">
        <f>SUM(C11:C75)</f>
        <v>0</v>
      </c>
      <c r="D76" s="29">
        <f t="shared" ref="D76:AG76" si="3">SUM(D11:D75)</f>
        <v>0</v>
      </c>
      <c r="E76" s="29">
        <f t="shared" si="3"/>
        <v>0</v>
      </c>
      <c r="F76" s="29">
        <f t="shared" si="3"/>
        <v>0</v>
      </c>
      <c r="G76" s="29">
        <f t="shared" si="3"/>
        <v>0</v>
      </c>
      <c r="H76" s="29">
        <f t="shared" si="3"/>
        <v>0</v>
      </c>
      <c r="I76" s="29">
        <f t="shared" si="3"/>
        <v>0</v>
      </c>
      <c r="J76" s="29">
        <f t="shared" si="3"/>
        <v>0</v>
      </c>
      <c r="K76" s="29">
        <f t="shared" si="3"/>
        <v>0</v>
      </c>
      <c r="L76" s="29">
        <f t="shared" si="3"/>
        <v>0</v>
      </c>
      <c r="M76" s="29">
        <f t="shared" si="3"/>
        <v>0</v>
      </c>
      <c r="N76" s="29">
        <f t="shared" si="3"/>
        <v>0</v>
      </c>
      <c r="O76" s="29">
        <f t="shared" si="3"/>
        <v>0</v>
      </c>
      <c r="P76" s="29">
        <f t="shared" si="3"/>
        <v>0</v>
      </c>
      <c r="Q76" s="29">
        <f t="shared" si="3"/>
        <v>0</v>
      </c>
      <c r="R76" s="29">
        <f>SUM(R11:R75)</f>
        <v>0</v>
      </c>
      <c r="S76" s="29">
        <f t="shared" si="3"/>
        <v>0</v>
      </c>
      <c r="T76" s="29">
        <f t="shared" si="3"/>
        <v>0</v>
      </c>
      <c r="U76" s="29">
        <f t="shared" si="3"/>
        <v>0</v>
      </c>
      <c r="V76" s="29">
        <f t="shared" si="3"/>
        <v>0</v>
      </c>
      <c r="W76" s="29">
        <f t="shared" si="3"/>
        <v>0</v>
      </c>
      <c r="X76" s="29">
        <f t="shared" si="3"/>
        <v>0</v>
      </c>
      <c r="Y76" s="29">
        <f t="shared" si="3"/>
        <v>0</v>
      </c>
      <c r="Z76" s="29">
        <f t="shared" si="3"/>
        <v>0</v>
      </c>
      <c r="AA76" s="29">
        <f t="shared" si="3"/>
        <v>0</v>
      </c>
      <c r="AB76" s="29">
        <f t="shared" si="3"/>
        <v>0</v>
      </c>
      <c r="AC76" s="29">
        <f t="shared" si="3"/>
        <v>0</v>
      </c>
      <c r="AD76" s="29">
        <f t="shared" si="3"/>
        <v>0</v>
      </c>
      <c r="AE76" s="29">
        <f t="shared" si="3"/>
        <v>0</v>
      </c>
      <c r="AF76" s="29">
        <f t="shared" si="3"/>
        <v>0</v>
      </c>
      <c r="AG76" s="29">
        <f t="shared" si="3"/>
        <v>0</v>
      </c>
    </row>
    <row r="77" spans="2:35" x14ac:dyDescent="0.25">
      <c r="B77" s="30" t="s">
        <v>58</v>
      </c>
      <c r="C77" s="109">
        <f>SUM(C76:AG76)</f>
        <v>0</v>
      </c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1"/>
    </row>
    <row r="78" spans="2:35" x14ac:dyDescent="0.25">
      <c r="B78" s="27" t="s">
        <v>59</v>
      </c>
      <c r="C78" s="112">
        <f>AH4-AH9</f>
        <v>0</v>
      </c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3"/>
    </row>
    <row r="79" spans="2:35" ht="15.75" thickBot="1" x14ac:dyDescent="0.3">
      <c r="B79" s="28" t="s">
        <v>60</v>
      </c>
      <c r="C79" s="101">
        <f>C78-C77</f>
        <v>0</v>
      </c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2"/>
    </row>
  </sheetData>
  <mergeCells count="17">
    <mergeCell ref="AI64:AI69"/>
    <mergeCell ref="B2:B3"/>
    <mergeCell ref="C2:AG2"/>
    <mergeCell ref="AH2:AH3"/>
    <mergeCell ref="AI11:AI20"/>
    <mergeCell ref="AI21:AI26"/>
    <mergeCell ref="AI27:AI35"/>
    <mergeCell ref="AI36:AI39"/>
    <mergeCell ref="AI40:AI53"/>
    <mergeCell ref="AI54:AI55"/>
    <mergeCell ref="AI56:AI59"/>
    <mergeCell ref="AI60:AI63"/>
    <mergeCell ref="AI70:AI71"/>
    <mergeCell ref="AI72:AI75"/>
    <mergeCell ref="C77:AG77"/>
    <mergeCell ref="C78:AG78"/>
    <mergeCell ref="C79:AG7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79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24" sqref="H24"/>
    </sheetView>
  </sheetViews>
  <sheetFormatPr defaultColWidth="11.5703125" defaultRowHeight="15" x14ac:dyDescent="0.25"/>
  <cols>
    <col min="1" max="1" width="3.140625" customWidth="1"/>
    <col min="2" max="2" width="30.140625" bestFit="1" customWidth="1"/>
    <col min="3" max="6" width="9.140625" style="2" customWidth="1"/>
    <col min="7" max="7" width="9.5703125" style="2" bestFit="1" customWidth="1"/>
    <col min="8" max="16" width="9.140625" style="2" customWidth="1"/>
    <col min="17" max="17" width="9.5703125" style="2" bestFit="1" customWidth="1"/>
    <col min="18" max="18" width="9.7109375" style="2" bestFit="1" customWidth="1"/>
    <col min="19" max="19" width="9.140625" style="2" customWidth="1"/>
    <col min="20" max="20" width="9.7109375" style="2" bestFit="1" customWidth="1"/>
    <col min="21" max="26" width="9.140625" style="2" customWidth="1"/>
    <col min="27" max="28" width="9.7109375" style="2" bestFit="1" customWidth="1"/>
    <col min="29" max="29" width="9.140625" style="2" customWidth="1"/>
    <col min="30" max="30" width="9.7109375" style="2" bestFit="1" customWidth="1"/>
    <col min="31" max="32" width="9.140625" style="2" customWidth="1"/>
    <col min="33" max="33" width="9.5703125" style="2" bestFit="1" customWidth="1"/>
    <col min="34" max="34" width="11.7109375" customWidth="1"/>
    <col min="255" max="255" width="3.140625" customWidth="1"/>
    <col min="256" max="256" width="29.140625" bestFit="1" customWidth="1"/>
    <col min="257" max="271" width="9.140625" customWidth="1"/>
    <col min="272" max="272" width="9.7109375" bestFit="1" customWidth="1"/>
    <col min="273" max="273" width="9.140625" customWidth="1"/>
    <col min="274" max="274" width="9.7109375" bestFit="1" customWidth="1"/>
    <col min="275" max="280" width="9.140625" customWidth="1"/>
    <col min="281" max="282" width="9.7109375" bestFit="1" customWidth="1"/>
    <col min="283" max="283" width="9.140625" customWidth="1"/>
    <col min="284" max="284" width="9.7109375" bestFit="1" customWidth="1"/>
    <col min="285" max="287" width="9.140625" customWidth="1"/>
    <col min="288" max="288" width="11.7109375" customWidth="1"/>
    <col min="290" max="290" width="15.140625" bestFit="1" customWidth="1"/>
    <col min="511" max="511" width="3.140625" customWidth="1"/>
    <col min="512" max="512" width="29.140625" bestFit="1" customWidth="1"/>
    <col min="513" max="527" width="9.140625" customWidth="1"/>
    <col min="528" max="528" width="9.7109375" bestFit="1" customWidth="1"/>
    <col min="529" max="529" width="9.140625" customWidth="1"/>
    <col min="530" max="530" width="9.7109375" bestFit="1" customWidth="1"/>
    <col min="531" max="536" width="9.140625" customWidth="1"/>
    <col min="537" max="538" width="9.7109375" bestFit="1" customWidth="1"/>
    <col min="539" max="539" width="9.140625" customWidth="1"/>
    <col min="540" max="540" width="9.7109375" bestFit="1" customWidth="1"/>
    <col min="541" max="543" width="9.140625" customWidth="1"/>
    <col min="544" max="544" width="11.7109375" customWidth="1"/>
    <col min="546" max="546" width="15.140625" bestFit="1" customWidth="1"/>
    <col min="767" max="767" width="3.140625" customWidth="1"/>
    <col min="768" max="768" width="29.140625" bestFit="1" customWidth="1"/>
    <col min="769" max="783" width="9.140625" customWidth="1"/>
    <col min="784" max="784" width="9.7109375" bestFit="1" customWidth="1"/>
    <col min="785" max="785" width="9.140625" customWidth="1"/>
    <col min="786" max="786" width="9.7109375" bestFit="1" customWidth="1"/>
    <col min="787" max="792" width="9.140625" customWidth="1"/>
    <col min="793" max="794" width="9.7109375" bestFit="1" customWidth="1"/>
    <col min="795" max="795" width="9.140625" customWidth="1"/>
    <col min="796" max="796" width="9.7109375" bestFit="1" customWidth="1"/>
    <col min="797" max="799" width="9.140625" customWidth="1"/>
    <col min="800" max="800" width="11.7109375" customWidth="1"/>
    <col min="802" max="802" width="15.140625" bestFit="1" customWidth="1"/>
    <col min="1023" max="1023" width="3.140625" customWidth="1"/>
    <col min="1024" max="1024" width="29.140625" bestFit="1" customWidth="1"/>
    <col min="1025" max="1039" width="9.140625" customWidth="1"/>
    <col min="1040" max="1040" width="9.7109375" bestFit="1" customWidth="1"/>
    <col min="1041" max="1041" width="9.140625" customWidth="1"/>
    <col min="1042" max="1042" width="9.7109375" bestFit="1" customWidth="1"/>
    <col min="1043" max="1048" width="9.140625" customWidth="1"/>
    <col min="1049" max="1050" width="9.7109375" bestFit="1" customWidth="1"/>
    <col min="1051" max="1051" width="9.140625" customWidth="1"/>
    <col min="1052" max="1052" width="9.7109375" bestFit="1" customWidth="1"/>
    <col min="1053" max="1055" width="9.140625" customWidth="1"/>
    <col min="1056" max="1056" width="11.7109375" customWidth="1"/>
    <col min="1058" max="1058" width="15.140625" bestFit="1" customWidth="1"/>
    <col min="1279" max="1279" width="3.140625" customWidth="1"/>
    <col min="1280" max="1280" width="29.140625" bestFit="1" customWidth="1"/>
    <col min="1281" max="1295" width="9.140625" customWidth="1"/>
    <col min="1296" max="1296" width="9.7109375" bestFit="1" customWidth="1"/>
    <col min="1297" max="1297" width="9.140625" customWidth="1"/>
    <col min="1298" max="1298" width="9.7109375" bestFit="1" customWidth="1"/>
    <col min="1299" max="1304" width="9.140625" customWidth="1"/>
    <col min="1305" max="1306" width="9.7109375" bestFit="1" customWidth="1"/>
    <col min="1307" max="1307" width="9.140625" customWidth="1"/>
    <col min="1308" max="1308" width="9.7109375" bestFit="1" customWidth="1"/>
    <col min="1309" max="1311" width="9.140625" customWidth="1"/>
    <col min="1312" max="1312" width="11.7109375" customWidth="1"/>
    <col min="1314" max="1314" width="15.140625" bestFit="1" customWidth="1"/>
    <col min="1535" max="1535" width="3.140625" customWidth="1"/>
    <col min="1536" max="1536" width="29.140625" bestFit="1" customWidth="1"/>
    <col min="1537" max="1551" width="9.140625" customWidth="1"/>
    <col min="1552" max="1552" width="9.7109375" bestFit="1" customWidth="1"/>
    <col min="1553" max="1553" width="9.140625" customWidth="1"/>
    <col min="1554" max="1554" width="9.7109375" bestFit="1" customWidth="1"/>
    <col min="1555" max="1560" width="9.140625" customWidth="1"/>
    <col min="1561" max="1562" width="9.7109375" bestFit="1" customWidth="1"/>
    <col min="1563" max="1563" width="9.140625" customWidth="1"/>
    <col min="1564" max="1564" width="9.7109375" bestFit="1" customWidth="1"/>
    <col min="1565" max="1567" width="9.140625" customWidth="1"/>
    <col min="1568" max="1568" width="11.7109375" customWidth="1"/>
    <col min="1570" max="1570" width="15.140625" bestFit="1" customWidth="1"/>
    <col min="1791" max="1791" width="3.140625" customWidth="1"/>
    <col min="1792" max="1792" width="29.140625" bestFit="1" customWidth="1"/>
    <col min="1793" max="1807" width="9.140625" customWidth="1"/>
    <col min="1808" max="1808" width="9.7109375" bestFit="1" customWidth="1"/>
    <col min="1809" max="1809" width="9.140625" customWidth="1"/>
    <col min="1810" max="1810" width="9.7109375" bestFit="1" customWidth="1"/>
    <col min="1811" max="1816" width="9.140625" customWidth="1"/>
    <col min="1817" max="1818" width="9.7109375" bestFit="1" customWidth="1"/>
    <col min="1819" max="1819" width="9.140625" customWidth="1"/>
    <col min="1820" max="1820" width="9.7109375" bestFit="1" customWidth="1"/>
    <col min="1821" max="1823" width="9.140625" customWidth="1"/>
    <col min="1824" max="1824" width="11.7109375" customWidth="1"/>
    <col min="1826" max="1826" width="15.140625" bestFit="1" customWidth="1"/>
    <col min="2047" max="2047" width="3.140625" customWidth="1"/>
    <col min="2048" max="2048" width="29.140625" bestFit="1" customWidth="1"/>
    <col min="2049" max="2063" width="9.140625" customWidth="1"/>
    <col min="2064" max="2064" width="9.7109375" bestFit="1" customWidth="1"/>
    <col min="2065" max="2065" width="9.140625" customWidth="1"/>
    <col min="2066" max="2066" width="9.7109375" bestFit="1" customWidth="1"/>
    <col min="2067" max="2072" width="9.140625" customWidth="1"/>
    <col min="2073" max="2074" width="9.7109375" bestFit="1" customWidth="1"/>
    <col min="2075" max="2075" width="9.140625" customWidth="1"/>
    <col min="2076" max="2076" width="9.7109375" bestFit="1" customWidth="1"/>
    <col min="2077" max="2079" width="9.140625" customWidth="1"/>
    <col min="2080" max="2080" width="11.7109375" customWidth="1"/>
    <col min="2082" max="2082" width="15.140625" bestFit="1" customWidth="1"/>
    <col min="2303" max="2303" width="3.140625" customWidth="1"/>
    <col min="2304" max="2304" width="29.140625" bestFit="1" customWidth="1"/>
    <col min="2305" max="2319" width="9.140625" customWidth="1"/>
    <col min="2320" max="2320" width="9.7109375" bestFit="1" customWidth="1"/>
    <col min="2321" max="2321" width="9.140625" customWidth="1"/>
    <col min="2322" max="2322" width="9.7109375" bestFit="1" customWidth="1"/>
    <col min="2323" max="2328" width="9.140625" customWidth="1"/>
    <col min="2329" max="2330" width="9.7109375" bestFit="1" customWidth="1"/>
    <col min="2331" max="2331" width="9.140625" customWidth="1"/>
    <col min="2332" max="2332" width="9.7109375" bestFit="1" customWidth="1"/>
    <col min="2333" max="2335" width="9.140625" customWidth="1"/>
    <col min="2336" max="2336" width="11.7109375" customWidth="1"/>
    <col min="2338" max="2338" width="15.140625" bestFit="1" customWidth="1"/>
    <col min="2559" max="2559" width="3.140625" customWidth="1"/>
    <col min="2560" max="2560" width="29.140625" bestFit="1" customWidth="1"/>
    <col min="2561" max="2575" width="9.140625" customWidth="1"/>
    <col min="2576" max="2576" width="9.7109375" bestFit="1" customWidth="1"/>
    <col min="2577" max="2577" width="9.140625" customWidth="1"/>
    <col min="2578" max="2578" width="9.7109375" bestFit="1" customWidth="1"/>
    <col min="2579" max="2584" width="9.140625" customWidth="1"/>
    <col min="2585" max="2586" width="9.7109375" bestFit="1" customWidth="1"/>
    <col min="2587" max="2587" width="9.140625" customWidth="1"/>
    <col min="2588" max="2588" width="9.7109375" bestFit="1" customWidth="1"/>
    <col min="2589" max="2591" width="9.140625" customWidth="1"/>
    <col min="2592" max="2592" width="11.7109375" customWidth="1"/>
    <col min="2594" max="2594" width="15.140625" bestFit="1" customWidth="1"/>
    <col min="2815" max="2815" width="3.140625" customWidth="1"/>
    <col min="2816" max="2816" width="29.140625" bestFit="1" customWidth="1"/>
    <col min="2817" max="2831" width="9.140625" customWidth="1"/>
    <col min="2832" max="2832" width="9.7109375" bestFit="1" customWidth="1"/>
    <col min="2833" max="2833" width="9.140625" customWidth="1"/>
    <col min="2834" max="2834" width="9.7109375" bestFit="1" customWidth="1"/>
    <col min="2835" max="2840" width="9.140625" customWidth="1"/>
    <col min="2841" max="2842" width="9.7109375" bestFit="1" customWidth="1"/>
    <col min="2843" max="2843" width="9.140625" customWidth="1"/>
    <col min="2844" max="2844" width="9.7109375" bestFit="1" customWidth="1"/>
    <col min="2845" max="2847" width="9.140625" customWidth="1"/>
    <col min="2848" max="2848" width="11.7109375" customWidth="1"/>
    <col min="2850" max="2850" width="15.140625" bestFit="1" customWidth="1"/>
    <col min="3071" max="3071" width="3.140625" customWidth="1"/>
    <col min="3072" max="3072" width="29.140625" bestFit="1" customWidth="1"/>
    <col min="3073" max="3087" width="9.140625" customWidth="1"/>
    <col min="3088" max="3088" width="9.7109375" bestFit="1" customWidth="1"/>
    <col min="3089" max="3089" width="9.140625" customWidth="1"/>
    <col min="3090" max="3090" width="9.7109375" bestFit="1" customWidth="1"/>
    <col min="3091" max="3096" width="9.140625" customWidth="1"/>
    <col min="3097" max="3098" width="9.7109375" bestFit="1" customWidth="1"/>
    <col min="3099" max="3099" width="9.140625" customWidth="1"/>
    <col min="3100" max="3100" width="9.7109375" bestFit="1" customWidth="1"/>
    <col min="3101" max="3103" width="9.140625" customWidth="1"/>
    <col min="3104" max="3104" width="11.7109375" customWidth="1"/>
    <col min="3106" max="3106" width="15.140625" bestFit="1" customWidth="1"/>
    <col min="3327" max="3327" width="3.140625" customWidth="1"/>
    <col min="3328" max="3328" width="29.140625" bestFit="1" customWidth="1"/>
    <col min="3329" max="3343" width="9.140625" customWidth="1"/>
    <col min="3344" max="3344" width="9.7109375" bestFit="1" customWidth="1"/>
    <col min="3345" max="3345" width="9.140625" customWidth="1"/>
    <col min="3346" max="3346" width="9.7109375" bestFit="1" customWidth="1"/>
    <col min="3347" max="3352" width="9.140625" customWidth="1"/>
    <col min="3353" max="3354" width="9.7109375" bestFit="1" customWidth="1"/>
    <col min="3355" max="3355" width="9.140625" customWidth="1"/>
    <col min="3356" max="3356" width="9.7109375" bestFit="1" customWidth="1"/>
    <col min="3357" max="3359" width="9.140625" customWidth="1"/>
    <col min="3360" max="3360" width="11.7109375" customWidth="1"/>
    <col min="3362" max="3362" width="15.140625" bestFit="1" customWidth="1"/>
    <col min="3583" max="3583" width="3.140625" customWidth="1"/>
    <col min="3584" max="3584" width="29.140625" bestFit="1" customWidth="1"/>
    <col min="3585" max="3599" width="9.140625" customWidth="1"/>
    <col min="3600" max="3600" width="9.7109375" bestFit="1" customWidth="1"/>
    <col min="3601" max="3601" width="9.140625" customWidth="1"/>
    <col min="3602" max="3602" width="9.7109375" bestFit="1" customWidth="1"/>
    <col min="3603" max="3608" width="9.140625" customWidth="1"/>
    <col min="3609" max="3610" width="9.7109375" bestFit="1" customWidth="1"/>
    <col min="3611" max="3611" width="9.140625" customWidth="1"/>
    <col min="3612" max="3612" width="9.7109375" bestFit="1" customWidth="1"/>
    <col min="3613" max="3615" width="9.140625" customWidth="1"/>
    <col min="3616" max="3616" width="11.7109375" customWidth="1"/>
    <col min="3618" max="3618" width="15.140625" bestFit="1" customWidth="1"/>
    <col min="3839" max="3839" width="3.140625" customWidth="1"/>
    <col min="3840" max="3840" width="29.140625" bestFit="1" customWidth="1"/>
    <col min="3841" max="3855" width="9.140625" customWidth="1"/>
    <col min="3856" max="3856" width="9.7109375" bestFit="1" customWidth="1"/>
    <col min="3857" max="3857" width="9.140625" customWidth="1"/>
    <col min="3858" max="3858" width="9.7109375" bestFit="1" customWidth="1"/>
    <col min="3859" max="3864" width="9.140625" customWidth="1"/>
    <col min="3865" max="3866" width="9.7109375" bestFit="1" customWidth="1"/>
    <col min="3867" max="3867" width="9.140625" customWidth="1"/>
    <col min="3868" max="3868" width="9.7109375" bestFit="1" customWidth="1"/>
    <col min="3869" max="3871" width="9.140625" customWidth="1"/>
    <col min="3872" max="3872" width="11.7109375" customWidth="1"/>
    <col min="3874" max="3874" width="15.140625" bestFit="1" customWidth="1"/>
    <col min="4095" max="4095" width="3.140625" customWidth="1"/>
    <col min="4096" max="4096" width="29.140625" bestFit="1" customWidth="1"/>
    <col min="4097" max="4111" width="9.140625" customWidth="1"/>
    <col min="4112" max="4112" width="9.7109375" bestFit="1" customWidth="1"/>
    <col min="4113" max="4113" width="9.140625" customWidth="1"/>
    <col min="4114" max="4114" width="9.7109375" bestFit="1" customWidth="1"/>
    <col min="4115" max="4120" width="9.140625" customWidth="1"/>
    <col min="4121" max="4122" width="9.7109375" bestFit="1" customWidth="1"/>
    <col min="4123" max="4123" width="9.140625" customWidth="1"/>
    <col min="4124" max="4124" width="9.7109375" bestFit="1" customWidth="1"/>
    <col min="4125" max="4127" width="9.140625" customWidth="1"/>
    <col min="4128" max="4128" width="11.7109375" customWidth="1"/>
    <col min="4130" max="4130" width="15.140625" bestFit="1" customWidth="1"/>
    <col min="4351" max="4351" width="3.140625" customWidth="1"/>
    <col min="4352" max="4352" width="29.140625" bestFit="1" customWidth="1"/>
    <col min="4353" max="4367" width="9.140625" customWidth="1"/>
    <col min="4368" max="4368" width="9.7109375" bestFit="1" customWidth="1"/>
    <col min="4369" max="4369" width="9.140625" customWidth="1"/>
    <col min="4370" max="4370" width="9.7109375" bestFit="1" customWidth="1"/>
    <col min="4371" max="4376" width="9.140625" customWidth="1"/>
    <col min="4377" max="4378" width="9.7109375" bestFit="1" customWidth="1"/>
    <col min="4379" max="4379" width="9.140625" customWidth="1"/>
    <col min="4380" max="4380" width="9.7109375" bestFit="1" customWidth="1"/>
    <col min="4381" max="4383" width="9.140625" customWidth="1"/>
    <col min="4384" max="4384" width="11.7109375" customWidth="1"/>
    <col min="4386" max="4386" width="15.140625" bestFit="1" customWidth="1"/>
    <col min="4607" max="4607" width="3.140625" customWidth="1"/>
    <col min="4608" max="4608" width="29.140625" bestFit="1" customWidth="1"/>
    <col min="4609" max="4623" width="9.140625" customWidth="1"/>
    <col min="4624" max="4624" width="9.7109375" bestFit="1" customWidth="1"/>
    <col min="4625" max="4625" width="9.140625" customWidth="1"/>
    <col min="4626" max="4626" width="9.7109375" bestFit="1" customWidth="1"/>
    <col min="4627" max="4632" width="9.140625" customWidth="1"/>
    <col min="4633" max="4634" width="9.7109375" bestFit="1" customWidth="1"/>
    <col min="4635" max="4635" width="9.140625" customWidth="1"/>
    <col min="4636" max="4636" width="9.7109375" bestFit="1" customWidth="1"/>
    <col min="4637" max="4639" width="9.140625" customWidth="1"/>
    <col min="4640" max="4640" width="11.7109375" customWidth="1"/>
    <col min="4642" max="4642" width="15.140625" bestFit="1" customWidth="1"/>
    <col min="4863" max="4863" width="3.140625" customWidth="1"/>
    <col min="4864" max="4864" width="29.140625" bestFit="1" customWidth="1"/>
    <col min="4865" max="4879" width="9.140625" customWidth="1"/>
    <col min="4880" max="4880" width="9.7109375" bestFit="1" customWidth="1"/>
    <col min="4881" max="4881" width="9.140625" customWidth="1"/>
    <col min="4882" max="4882" width="9.7109375" bestFit="1" customWidth="1"/>
    <col min="4883" max="4888" width="9.140625" customWidth="1"/>
    <col min="4889" max="4890" width="9.7109375" bestFit="1" customWidth="1"/>
    <col min="4891" max="4891" width="9.140625" customWidth="1"/>
    <col min="4892" max="4892" width="9.7109375" bestFit="1" customWidth="1"/>
    <col min="4893" max="4895" width="9.140625" customWidth="1"/>
    <col min="4896" max="4896" width="11.7109375" customWidth="1"/>
    <col min="4898" max="4898" width="15.140625" bestFit="1" customWidth="1"/>
    <col min="5119" max="5119" width="3.140625" customWidth="1"/>
    <col min="5120" max="5120" width="29.140625" bestFit="1" customWidth="1"/>
    <col min="5121" max="5135" width="9.140625" customWidth="1"/>
    <col min="5136" max="5136" width="9.7109375" bestFit="1" customWidth="1"/>
    <col min="5137" max="5137" width="9.140625" customWidth="1"/>
    <col min="5138" max="5138" width="9.7109375" bestFit="1" customWidth="1"/>
    <col min="5139" max="5144" width="9.140625" customWidth="1"/>
    <col min="5145" max="5146" width="9.7109375" bestFit="1" customWidth="1"/>
    <col min="5147" max="5147" width="9.140625" customWidth="1"/>
    <col min="5148" max="5148" width="9.7109375" bestFit="1" customWidth="1"/>
    <col min="5149" max="5151" width="9.140625" customWidth="1"/>
    <col min="5152" max="5152" width="11.7109375" customWidth="1"/>
    <col min="5154" max="5154" width="15.140625" bestFit="1" customWidth="1"/>
    <col min="5375" max="5375" width="3.140625" customWidth="1"/>
    <col min="5376" max="5376" width="29.140625" bestFit="1" customWidth="1"/>
    <col min="5377" max="5391" width="9.140625" customWidth="1"/>
    <col min="5392" max="5392" width="9.7109375" bestFit="1" customWidth="1"/>
    <col min="5393" max="5393" width="9.140625" customWidth="1"/>
    <col min="5394" max="5394" width="9.7109375" bestFit="1" customWidth="1"/>
    <col min="5395" max="5400" width="9.140625" customWidth="1"/>
    <col min="5401" max="5402" width="9.7109375" bestFit="1" customWidth="1"/>
    <col min="5403" max="5403" width="9.140625" customWidth="1"/>
    <col min="5404" max="5404" width="9.7109375" bestFit="1" customWidth="1"/>
    <col min="5405" max="5407" width="9.140625" customWidth="1"/>
    <col min="5408" max="5408" width="11.7109375" customWidth="1"/>
    <col min="5410" max="5410" width="15.140625" bestFit="1" customWidth="1"/>
    <col min="5631" max="5631" width="3.140625" customWidth="1"/>
    <col min="5632" max="5632" width="29.140625" bestFit="1" customWidth="1"/>
    <col min="5633" max="5647" width="9.140625" customWidth="1"/>
    <col min="5648" max="5648" width="9.7109375" bestFit="1" customWidth="1"/>
    <col min="5649" max="5649" width="9.140625" customWidth="1"/>
    <col min="5650" max="5650" width="9.7109375" bestFit="1" customWidth="1"/>
    <col min="5651" max="5656" width="9.140625" customWidth="1"/>
    <col min="5657" max="5658" width="9.7109375" bestFit="1" customWidth="1"/>
    <col min="5659" max="5659" width="9.140625" customWidth="1"/>
    <col min="5660" max="5660" width="9.7109375" bestFit="1" customWidth="1"/>
    <col min="5661" max="5663" width="9.140625" customWidth="1"/>
    <col min="5664" max="5664" width="11.7109375" customWidth="1"/>
    <col min="5666" max="5666" width="15.140625" bestFit="1" customWidth="1"/>
    <col min="5887" max="5887" width="3.140625" customWidth="1"/>
    <col min="5888" max="5888" width="29.140625" bestFit="1" customWidth="1"/>
    <col min="5889" max="5903" width="9.140625" customWidth="1"/>
    <col min="5904" max="5904" width="9.7109375" bestFit="1" customWidth="1"/>
    <col min="5905" max="5905" width="9.140625" customWidth="1"/>
    <col min="5906" max="5906" width="9.7109375" bestFit="1" customWidth="1"/>
    <col min="5907" max="5912" width="9.140625" customWidth="1"/>
    <col min="5913" max="5914" width="9.7109375" bestFit="1" customWidth="1"/>
    <col min="5915" max="5915" width="9.140625" customWidth="1"/>
    <col min="5916" max="5916" width="9.7109375" bestFit="1" customWidth="1"/>
    <col min="5917" max="5919" width="9.140625" customWidth="1"/>
    <col min="5920" max="5920" width="11.7109375" customWidth="1"/>
    <col min="5922" max="5922" width="15.140625" bestFit="1" customWidth="1"/>
    <col min="6143" max="6143" width="3.140625" customWidth="1"/>
    <col min="6144" max="6144" width="29.140625" bestFit="1" customWidth="1"/>
    <col min="6145" max="6159" width="9.140625" customWidth="1"/>
    <col min="6160" max="6160" width="9.7109375" bestFit="1" customWidth="1"/>
    <col min="6161" max="6161" width="9.140625" customWidth="1"/>
    <col min="6162" max="6162" width="9.7109375" bestFit="1" customWidth="1"/>
    <col min="6163" max="6168" width="9.140625" customWidth="1"/>
    <col min="6169" max="6170" width="9.7109375" bestFit="1" customWidth="1"/>
    <col min="6171" max="6171" width="9.140625" customWidth="1"/>
    <col min="6172" max="6172" width="9.7109375" bestFit="1" customWidth="1"/>
    <col min="6173" max="6175" width="9.140625" customWidth="1"/>
    <col min="6176" max="6176" width="11.7109375" customWidth="1"/>
    <col min="6178" max="6178" width="15.140625" bestFit="1" customWidth="1"/>
    <col min="6399" max="6399" width="3.140625" customWidth="1"/>
    <col min="6400" max="6400" width="29.140625" bestFit="1" customWidth="1"/>
    <col min="6401" max="6415" width="9.140625" customWidth="1"/>
    <col min="6416" max="6416" width="9.7109375" bestFit="1" customWidth="1"/>
    <col min="6417" max="6417" width="9.140625" customWidth="1"/>
    <col min="6418" max="6418" width="9.7109375" bestFit="1" customWidth="1"/>
    <col min="6419" max="6424" width="9.140625" customWidth="1"/>
    <col min="6425" max="6426" width="9.7109375" bestFit="1" customWidth="1"/>
    <col min="6427" max="6427" width="9.140625" customWidth="1"/>
    <col min="6428" max="6428" width="9.7109375" bestFit="1" customWidth="1"/>
    <col min="6429" max="6431" width="9.140625" customWidth="1"/>
    <col min="6432" max="6432" width="11.7109375" customWidth="1"/>
    <col min="6434" max="6434" width="15.140625" bestFit="1" customWidth="1"/>
    <col min="6655" max="6655" width="3.140625" customWidth="1"/>
    <col min="6656" max="6656" width="29.140625" bestFit="1" customWidth="1"/>
    <col min="6657" max="6671" width="9.140625" customWidth="1"/>
    <col min="6672" max="6672" width="9.7109375" bestFit="1" customWidth="1"/>
    <col min="6673" max="6673" width="9.140625" customWidth="1"/>
    <col min="6674" max="6674" width="9.7109375" bestFit="1" customWidth="1"/>
    <col min="6675" max="6680" width="9.140625" customWidth="1"/>
    <col min="6681" max="6682" width="9.7109375" bestFit="1" customWidth="1"/>
    <col min="6683" max="6683" width="9.140625" customWidth="1"/>
    <col min="6684" max="6684" width="9.7109375" bestFit="1" customWidth="1"/>
    <col min="6685" max="6687" width="9.140625" customWidth="1"/>
    <col min="6688" max="6688" width="11.7109375" customWidth="1"/>
    <col min="6690" max="6690" width="15.140625" bestFit="1" customWidth="1"/>
    <col min="6911" max="6911" width="3.140625" customWidth="1"/>
    <col min="6912" max="6912" width="29.140625" bestFit="1" customWidth="1"/>
    <col min="6913" max="6927" width="9.140625" customWidth="1"/>
    <col min="6928" max="6928" width="9.7109375" bestFit="1" customWidth="1"/>
    <col min="6929" max="6929" width="9.140625" customWidth="1"/>
    <col min="6930" max="6930" width="9.7109375" bestFit="1" customWidth="1"/>
    <col min="6931" max="6936" width="9.140625" customWidth="1"/>
    <col min="6937" max="6938" width="9.7109375" bestFit="1" customWidth="1"/>
    <col min="6939" max="6939" width="9.140625" customWidth="1"/>
    <col min="6940" max="6940" width="9.7109375" bestFit="1" customWidth="1"/>
    <col min="6941" max="6943" width="9.140625" customWidth="1"/>
    <col min="6944" max="6944" width="11.7109375" customWidth="1"/>
    <col min="6946" max="6946" width="15.140625" bestFit="1" customWidth="1"/>
    <col min="7167" max="7167" width="3.140625" customWidth="1"/>
    <col min="7168" max="7168" width="29.140625" bestFit="1" customWidth="1"/>
    <col min="7169" max="7183" width="9.140625" customWidth="1"/>
    <col min="7184" max="7184" width="9.7109375" bestFit="1" customWidth="1"/>
    <col min="7185" max="7185" width="9.140625" customWidth="1"/>
    <col min="7186" max="7186" width="9.7109375" bestFit="1" customWidth="1"/>
    <col min="7187" max="7192" width="9.140625" customWidth="1"/>
    <col min="7193" max="7194" width="9.7109375" bestFit="1" customWidth="1"/>
    <col min="7195" max="7195" width="9.140625" customWidth="1"/>
    <col min="7196" max="7196" width="9.7109375" bestFit="1" customWidth="1"/>
    <col min="7197" max="7199" width="9.140625" customWidth="1"/>
    <col min="7200" max="7200" width="11.7109375" customWidth="1"/>
    <col min="7202" max="7202" width="15.140625" bestFit="1" customWidth="1"/>
    <col min="7423" max="7423" width="3.140625" customWidth="1"/>
    <col min="7424" max="7424" width="29.140625" bestFit="1" customWidth="1"/>
    <col min="7425" max="7439" width="9.140625" customWidth="1"/>
    <col min="7440" max="7440" width="9.7109375" bestFit="1" customWidth="1"/>
    <col min="7441" max="7441" width="9.140625" customWidth="1"/>
    <col min="7442" max="7442" width="9.7109375" bestFit="1" customWidth="1"/>
    <col min="7443" max="7448" width="9.140625" customWidth="1"/>
    <col min="7449" max="7450" width="9.7109375" bestFit="1" customWidth="1"/>
    <col min="7451" max="7451" width="9.140625" customWidth="1"/>
    <col min="7452" max="7452" width="9.7109375" bestFit="1" customWidth="1"/>
    <col min="7453" max="7455" width="9.140625" customWidth="1"/>
    <col min="7456" max="7456" width="11.7109375" customWidth="1"/>
    <col min="7458" max="7458" width="15.140625" bestFit="1" customWidth="1"/>
    <col min="7679" max="7679" width="3.140625" customWidth="1"/>
    <col min="7680" max="7680" width="29.140625" bestFit="1" customWidth="1"/>
    <col min="7681" max="7695" width="9.140625" customWidth="1"/>
    <col min="7696" max="7696" width="9.7109375" bestFit="1" customWidth="1"/>
    <col min="7697" max="7697" width="9.140625" customWidth="1"/>
    <col min="7698" max="7698" width="9.7109375" bestFit="1" customWidth="1"/>
    <col min="7699" max="7704" width="9.140625" customWidth="1"/>
    <col min="7705" max="7706" width="9.7109375" bestFit="1" customWidth="1"/>
    <col min="7707" max="7707" width="9.140625" customWidth="1"/>
    <col min="7708" max="7708" width="9.7109375" bestFit="1" customWidth="1"/>
    <col min="7709" max="7711" width="9.140625" customWidth="1"/>
    <col min="7712" max="7712" width="11.7109375" customWidth="1"/>
    <col min="7714" max="7714" width="15.140625" bestFit="1" customWidth="1"/>
    <col min="7935" max="7935" width="3.140625" customWidth="1"/>
    <col min="7936" max="7936" width="29.140625" bestFit="1" customWidth="1"/>
    <col min="7937" max="7951" width="9.140625" customWidth="1"/>
    <col min="7952" max="7952" width="9.7109375" bestFit="1" customWidth="1"/>
    <col min="7953" max="7953" width="9.140625" customWidth="1"/>
    <col min="7954" max="7954" width="9.7109375" bestFit="1" customWidth="1"/>
    <col min="7955" max="7960" width="9.140625" customWidth="1"/>
    <col min="7961" max="7962" width="9.7109375" bestFit="1" customWidth="1"/>
    <col min="7963" max="7963" width="9.140625" customWidth="1"/>
    <col min="7964" max="7964" width="9.7109375" bestFit="1" customWidth="1"/>
    <col min="7965" max="7967" width="9.140625" customWidth="1"/>
    <col min="7968" max="7968" width="11.7109375" customWidth="1"/>
    <col min="7970" max="7970" width="15.140625" bestFit="1" customWidth="1"/>
    <col min="8191" max="8191" width="3.140625" customWidth="1"/>
    <col min="8192" max="8192" width="29.140625" bestFit="1" customWidth="1"/>
    <col min="8193" max="8207" width="9.140625" customWidth="1"/>
    <col min="8208" max="8208" width="9.7109375" bestFit="1" customWidth="1"/>
    <col min="8209" max="8209" width="9.140625" customWidth="1"/>
    <col min="8210" max="8210" width="9.7109375" bestFit="1" customWidth="1"/>
    <col min="8211" max="8216" width="9.140625" customWidth="1"/>
    <col min="8217" max="8218" width="9.7109375" bestFit="1" customWidth="1"/>
    <col min="8219" max="8219" width="9.140625" customWidth="1"/>
    <col min="8220" max="8220" width="9.7109375" bestFit="1" customWidth="1"/>
    <col min="8221" max="8223" width="9.140625" customWidth="1"/>
    <col min="8224" max="8224" width="11.7109375" customWidth="1"/>
    <col min="8226" max="8226" width="15.140625" bestFit="1" customWidth="1"/>
    <col min="8447" max="8447" width="3.140625" customWidth="1"/>
    <col min="8448" max="8448" width="29.140625" bestFit="1" customWidth="1"/>
    <col min="8449" max="8463" width="9.140625" customWidth="1"/>
    <col min="8464" max="8464" width="9.7109375" bestFit="1" customWidth="1"/>
    <col min="8465" max="8465" width="9.140625" customWidth="1"/>
    <col min="8466" max="8466" width="9.7109375" bestFit="1" customWidth="1"/>
    <col min="8467" max="8472" width="9.140625" customWidth="1"/>
    <col min="8473" max="8474" width="9.7109375" bestFit="1" customWidth="1"/>
    <col min="8475" max="8475" width="9.140625" customWidth="1"/>
    <col min="8476" max="8476" width="9.7109375" bestFit="1" customWidth="1"/>
    <col min="8477" max="8479" width="9.140625" customWidth="1"/>
    <col min="8480" max="8480" width="11.7109375" customWidth="1"/>
    <col min="8482" max="8482" width="15.140625" bestFit="1" customWidth="1"/>
    <col min="8703" max="8703" width="3.140625" customWidth="1"/>
    <col min="8704" max="8704" width="29.140625" bestFit="1" customWidth="1"/>
    <col min="8705" max="8719" width="9.140625" customWidth="1"/>
    <col min="8720" max="8720" width="9.7109375" bestFit="1" customWidth="1"/>
    <col min="8721" max="8721" width="9.140625" customWidth="1"/>
    <col min="8722" max="8722" width="9.7109375" bestFit="1" customWidth="1"/>
    <col min="8723" max="8728" width="9.140625" customWidth="1"/>
    <col min="8729" max="8730" width="9.7109375" bestFit="1" customWidth="1"/>
    <col min="8731" max="8731" width="9.140625" customWidth="1"/>
    <col min="8732" max="8732" width="9.7109375" bestFit="1" customWidth="1"/>
    <col min="8733" max="8735" width="9.140625" customWidth="1"/>
    <col min="8736" max="8736" width="11.7109375" customWidth="1"/>
    <col min="8738" max="8738" width="15.140625" bestFit="1" customWidth="1"/>
    <col min="8959" max="8959" width="3.140625" customWidth="1"/>
    <col min="8960" max="8960" width="29.140625" bestFit="1" customWidth="1"/>
    <col min="8961" max="8975" width="9.140625" customWidth="1"/>
    <col min="8976" max="8976" width="9.7109375" bestFit="1" customWidth="1"/>
    <col min="8977" max="8977" width="9.140625" customWidth="1"/>
    <col min="8978" max="8978" width="9.7109375" bestFit="1" customWidth="1"/>
    <col min="8979" max="8984" width="9.140625" customWidth="1"/>
    <col min="8985" max="8986" width="9.7109375" bestFit="1" customWidth="1"/>
    <col min="8987" max="8987" width="9.140625" customWidth="1"/>
    <col min="8988" max="8988" width="9.7109375" bestFit="1" customWidth="1"/>
    <col min="8989" max="8991" width="9.140625" customWidth="1"/>
    <col min="8992" max="8992" width="11.7109375" customWidth="1"/>
    <col min="8994" max="8994" width="15.140625" bestFit="1" customWidth="1"/>
    <col min="9215" max="9215" width="3.140625" customWidth="1"/>
    <col min="9216" max="9216" width="29.140625" bestFit="1" customWidth="1"/>
    <col min="9217" max="9231" width="9.140625" customWidth="1"/>
    <col min="9232" max="9232" width="9.7109375" bestFit="1" customWidth="1"/>
    <col min="9233" max="9233" width="9.140625" customWidth="1"/>
    <col min="9234" max="9234" width="9.7109375" bestFit="1" customWidth="1"/>
    <col min="9235" max="9240" width="9.140625" customWidth="1"/>
    <col min="9241" max="9242" width="9.7109375" bestFit="1" customWidth="1"/>
    <col min="9243" max="9243" width="9.140625" customWidth="1"/>
    <col min="9244" max="9244" width="9.7109375" bestFit="1" customWidth="1"/>
    <col min="9245" max="9247" width="9.140625" customWidth="1"/>
    <col min="9248" max="9248" width="11.7109375" customWidth="1"/>
    <col min="9250" max="9250" width="15.140625" bestFit="1" customWidth="1"/>
    <col min="9471" max="9471" width="3.140625" customWidth="1"/>
    <col min="9472" max="9472" width="29.140625" bestFit="1" customWidth="1"/>
    <col min="9473" max="9487" width="9.140625" customWidth="1"/>
    <col min="9488" max="9488" width="9.7109375" bestFit="1" customWidth="1"/>
    <col min="9489" max="9489" width="9.140625" customWidth="1"/>
    <col min="9490" max="9490" width="9.7109375" bestFit="1" customWidth="1"/>
    <col min="9491" max="9496" width="9.140625" customWidth="1"/>
    <col min="9497" max="9498" width="9.7109375" bestFit="1" customWidth="1"/>
    <col min="9499" max="9499" width="9.140625" customWidth="1"/>
    <col min="9500" max="9500" width="9.7109375" bestFit="1" customWidth="1"/>
    <col min="9501" max="9503" width="9.140625" customWidth="1"/>
    <col min="9504" max="9504" width="11.7109375" customWidth="1"/>
    <col min="9506" max="9506" width="15.140625" bestFit="1" customWidth="1"/>
    <col min="9727" max="9727" width="3.140625" customWidth="1"/>
    <col min="9728" max="9728" width="29.140625" bestFit="1" customWidth="1"/>
    <col min="9729" max="9743" width="9.140625" customWidth="1"/>
    <col min="9744" max="9744" width="9.7109375" bestFit="1" customWidth="1"/>
    <col min="9745" max="9745" width="9.140625" customWidth="1"/>
    <col min="9746" max="9746" width="9.7109375" bestFit="1" customWidth="1"/>
    <col min="9747" max="9752" width="9.140625" customWidth="1"/>
    <col min="9753" max="9754" width="9.7109375" bestFit="1" customWidth="1"/>
    <col min="9755" max="9755" width="9.140625" customWidth="1"/>
    <col min="9756" max="9756" width="9.7109375" bestFit="1" customWidth="1"/>
    <col min="9757" max="9759" width="9.140625" customWidth="1"/>
    <col min="9760" max="9760" width="11.7109375" customWidth="1"/>
    <col min="9762" max="9762" width="15.140625" bestFit="1" customWidth="1"/>
    <col min="9983" max="9983" width="3.140625" customWidth="1"/>
    <col min="9984" max="9984" width="29.140625" bestFit="1" customWidth="1"/>
    <col min="9985" max="9999" width="9.140625" customWidth="1"/>
    <col min="10000" max="10000" width="9.7109375" bestFit="1" customWidth="1"/>
    <col min="10001" max="10001" width="9.140625" customWidth="1"/>
    <col min="10002" max="10002" width="9.7109375" bestFit="1" customWidth="1"/>
    <col min="10003" max="10008" width="9.140625" customWidth="1"/>
    <col min="10009" max="10010" width="9.7109375" bestFit="1" customWidth="1"/>
    <col min="10011" max="10011" width="9.140625" customWidth="1"/>
    <col min="10012" max="10012" width="9.7109375" bestFit="1" customWidth="1"/>
    <col min="10013" max="10015" width="9.140625" customWidth="1"/>
    <col min="10016" max="10016" width="11.7109375" customWidth="1"/>
    <col min="10018" max="10018" width="15.140625" bestFit="1" customWidth="1"/>
    <col min="10239" max="10239" width="3.140625" customWidth="1"/>
    <col min="10240" max="10240" width="29.140625" bestFit="1" customWidth="1"/>
    <col min="10241" max="10255" width="9.140625" customWidth="1"/>
    <col min="10256" max="10256" width="9.7109375" bestFit="1" customWidth="1"/>
    <col min="10257" max="10257" width="9.140625" customWidth="1"/>
    <col min="10258" max="10258" width="9.7109375" bestFit="1" customWidth="1"/>
    <col min="10259" max="10264" width="9.140625" customWidth="1"/>
    <col min="10265" max="10266" width="9.7109375" bestFit="1" customWidth="1"/>
    <col min="10267" max="10267" width="9.140625" customWidth="1"/>
    <col min="10268" max="10268" width="9.7109375" bestFit="1" customWidth="1"/>
    <col min="10269" max="10271" width="9.140625" customWidth="1"/>
    <col min="10272" max="10272" width="11.7109375" customWidth="1"/>
    <col min="10274" max="10274" width="15.140625" bestFit="1" customWidth="1"/>
    <col min="10495" max="10495" width="3.140625" customWidth="1"/>
    <col min="10496" max="10496" width="29.140625" bestFit="1" customWidth="1"/>
    <col min="10497" max="10511" width="9.140625" customWidth="1"/>
    <col min="10512" max="10512" width="9.7109375" bestFit="1" customWidth="1"/>
    <col min="10513" max="10513" width="9.140625" customWidth="1"/>
    <col min="10514" max="10514" width="9.7109375" bestFit="1" customWidth="1"/>
    <col min="10515" max="10520" width="9.140625" customWidth="1"/>
    <col min="10521" max="10522" width="9.7109375" bestFit="1" customWidth="1"/>
    <col min="10523" max="10523" width="9.140625" customWidth="1"/>
    <col min="10524" max="10524" width="9.7109375" bestFit="1" customWidth="1"/>
    <col min="10525" max="10527" width="9.140625" customWidth="1"/>
    <col min="10528" max="10528" width="11.7109375" customWidth="1"/>
    <col min="10530" max="10530" width="15.140625" bestFit="1" customWidth="1"/>
    <col min="10751" max="10751" width="3.140625" customWidth="1"/>
    <col min="10752" max="10752" width="29.140625" bestFit="1" customWidth="1"/>
    <col min="10753" max="10767" width="9.140625" customWidth="1"/>
    <col min="10768" max="10768" width="9.7109375" bestFit="1" customWidth="1"/>
    <col min="10769" max="10769" width="9.140625" customWidth="1"/>
    <col min="10770" max="10770" width="9.7109375" bestFit="1" customWidth="1"/>
    <col min="10771" max="10776" width="9.140625" customWidth="1"/>
    <col min="10777" max="10778" width="9.7109375" bestFit="1" customWidth="1"/>
    <col min="10779" max="10779" width="9.140625" customWidth="1"/>
    <col min="10780" max="10780" width="9.7109375" bestFit="1" customWidth="1"/>
    <col min="10781" max="10783" width="9.140625" customWidth="1"/>
    <col min="10784" max="10784" width="11.7109375" customWidth="1"/>
    <col min="10786" max="10786" width="15.140625" bestFit="1" customWidth="1"/>
    <col min="11007" max="11007" width="3.140625" customWidth="1"/>
    <col min="11008" max="11008" width="29.140625" bestFit="1" customWidth="1"/>
    <col min="11009" max="11023" width="9.140625" customWidth="1"/>
    <col min="11024" max="11024" width="9.7109375" bestFit="1" customWidth="1"/>
    <col min="11025" max="11025" width="9.140625" customWidth="1"/>
    <col min="11026" max="11026" width="9.7109375" bestFit="1" customWidth="1"/>
    <col min="11027" max="11032" width="9.140625" customWidth="1"/>
    <col min="11033" max="11034" width="9.7109375" bestFit="1" customWidth="1"/>
    <col min="11035" max="11035" width="9.140625" customWidth="1"/>
    <col min="11036" max="11036" width="9.7109375" bestFit="1" customWidth="1"/>
    <col min="11037" max="11039" width="9.140625" customWidth="1"/>
    <col min="11040" max="11040" width="11.7109375" customWidth="1"/>
    <col min="11042" max="11042" width="15.140625" bestFit="1" customWidth="1"/>
    <col min="11263" max="11263" width="3.140625" customWidth="1"/>
    <col min="11264" max="11264" width="29.140625" bestFit="1" customWidth="1"/>
    <col min="11265" max="11279" width="9.140625" customWidth="1"/>
    <col min="11280" max="11280" width="9.7109375" bestFit="1" customWidth="1"/>
    <col min="11281" max="11281" width="9.140625" customWidth="1"/>
    <col min="11282" max="11282" width="9.7109375" bestFit="1" customWidth="1"/>
    <col min="11283" max="11288" width="9.140625" customWidth="1"/>
    <col min="11289" max="11290" width="9.7109375" bestFit="1" customWidth="1"/>
    <col min="11291" max="11291" width="9.140625" customWidth="1"/>
    <col min="11292" max="11292" width="9.7109375" bestFit="1" customWidth="1"/>
    <col min="11293" max="11295" width="9.140625" customWidth="1"/>
    <col min="11296" max="11296" width="11.7109375" customWidth="1"/>
    <col min="11298" max="11298" width="15.140625" bestFit="1" customWidth="1"/>
    <col min="11519" max="11519" width="3.140625" customWidth="1"/>
    <col min="11520" max="11520" width="29.140625" bestFit="1" customWidth="1"/>
    <col min="11521" max="11535" width="9.140625" customWidth="1"/>
    <col min="11536" max="11536" width="9.7109375" bestFit="1" customWidth="1"/>
    <col min="11537" max="11537" width="9.140625" customWidth="1"/>
    <col min="11538" max="11538" width="9.7109375" bestFit="1" customWidth="1"/>
    <col min="11539" max="11544" width="9.140625" customWidth="1"/>
    <col min="11545" max="11546" width="9.7109375" bestFit="1" customWidth="1"/>
    <col min="11547" max="11547" width="9.140625" customWidth="1"/>
    <col min="11548" max="11548" width="9.7109375" bestFit="1" customWidth="1"/>
    <col min="11549" max="11551" width="9.140625" customWidth="1"/>
    <col min="11552" max="11552" width="11.7109375" customWidth="1"/>
    <col min="11554" max="11554" width="15.140625" bestFit="1" customWidth="1"/>
    <col min="11775" max="11775" width="3.140625" customWidth="1"/>
    <col min="11776" max="11776" width="29.140625" bestFit="1" customWidth="1"/>
    <col min="11777" max="11791" width="9.140625" customWidth="1"/>
    <col min="11792" max="11792" width="9.7109375" bestFit="1" customWidth="1"/>
    <col min="11793" max="11793" width="9.140625" customWidth="1"/>
    <col min="11794" max="11794" width="9.7109375" bestFit="1" customWidth="1"/>
    <col min="11795" max="11800" width="9.140625" customWidth="1"/>
    <col min="11801" max="11802" width="9.7109375" bestFit="1" customWidth="1"/>
    <col min="11803" max="11803" width="9.140625" customWidth="1"/>
    <col min="11804" max="11804" width="9.7109375" bestFit="1" customWidth="1"/>
    <col min="11805" max="11807" width="9.140625" customWidth="1"/>
    <col min="11808" max="11808" width="11.7109375" customWidth="1"/>
    <col min="11810" max="11810" width="15.140625" bestFit="1" customWidth="1"/>
    <col min="12031" max="12031" width="3.140625" customWidth="1"/>
    <col min="12032" max="12032" width="29.140625" bestFit="1" customWidth="1"/>
    <col min="12033" max="12047" width="9.140625" customWidth="1"/>
    <col min="12048" max="12048" width="9.7109375" bestFit="1" customWidth="1"/>
    <col min="12049" max="12049" width="9.140625" customWidth="1"/>
    <col min="12050" max="12050" width="9.7109375" bestFit="1" customWidth="1"/>
    <col min="12051" max="12056" width="9.140625" customWidth="1"/>
    <col min="12057" max="12058" width="9.7109375" bestFit="1" customWidth="1"/>
    <col min="12059" max="12059" width="9.140625" customWidth="1"/>
    <col min="12060" max="12060" width="9.7109375" bestFit="1" customWidth="1"/>
    <col min="12061" max="12063" width="9.140625" customWidth="1"/>
    <col min="12064" max="12064" width="11.7109375" customWidth="1"/>
    <col min="12066" max="12066" width="15.140625" bestFit="1" customWidth="1"/>
    <col min="12287" max="12287" width="3.140625" customWidth="1"/>
    <col min="12288" max="12288" width="29.140625" bestFit="1" customWidth="1"/>
    <col min="12289" max="12303" width="9.140625" customWidth="1"/>
    <col min="12304" max="12304" width="9.7109375" bestFit="1" customWidth="1"/>
    <col min="12305" max="12305" width="9.140625" customWidth="1"/>
    <col min="12306" max="12306" width="9.7109375" bestFit="1" customWidth="1"/>
    <col min="12307" max="12312" width="9.140625" customWidth="1"/>
    <col min="12313" max="12314" width="9.7109375" bestFit="1" customWidth="1"/>
    <col min="12315" max="12315" width="9.140625" customWidth="1"/>
    <col min="12316" max="12316" width="9.7109375" bestFit="1" customWidth="1"/>
    <col min="12317" max="12319" width="9.140625" customWidth="1"/>
    <col min="12320" max="12320" width="11.7109375" customWidth="1"/>
    <col min="12322" max="12322" width="15.140625" bestFit="1" customWidth="1"/>
    <col min="12543" max="12543" width="3.140625" customWidth="1"/>
    <col min="12544" max="12544" width="29.140625" bestFit="1" customWidth="1"/>
    <col min="12545" max="12559" width="9.140625" customWidth="1"/>
    <col min="12560" max="12560" width="9.7109375" bestFit="1" customWidth="1"/>
    <col min="12561" max="12561" width="9.140625" customWidth="1"/>
    <col min="12562" max="12562" width="9.7109375" bestFit="1" customWidth="1"/>
    <col min="12563" max="12568" width="9.140625" customWidth="1"/>
    <col min="12569" max="12570" width="9.7109375" bestFit="1" customWidth="1"/>
    <col min="12571" max="12571" width="9.140625" customWidth="1"/>
    <col min="12572" max="12572" width="9.7109375" bestFit="1" customWidth="1"/>
    <col min="12573" max="12575" width="9.140625" customWidth="1"/>
    <col min="12576" max="12576" width="11.7109375" customWidth="1"/>
    <col min="12578" max="12578" width="15.140625" bestFit="1" customWidth="1"/>
    <col min="12799" max="12799" width="3.140625" customWidth="1"/>
    <col min="12800" max="12800" width="29.140625" bestFit="1" customWidth="1"/>
    <col min="12801" max="12815" width="9.140625" customWidth="1"/>
    <col min="12816" max="12816" width="9.7109375" bestFit="1" customWidth="1"/>
    <col min="12817" max="12817" width="9.140625" customWidth="1"/>
    <col min="12818" max="12818" width="9.7109375" bestFit="1" customWidth="1"/>
    <col min="12819" max="12824" width="9.140625" customWidth="1"/>
    <col min="12825" max="12826" width="9.7109375" bestFit="1" customWidth="1"/>
    <col min="12827" max="12827" width="9.140625" customWidth="1"/>
    <col min="12828" max="12828" width="9.7109375" bestFit="1" customWidth="1"/>
    <col min="12829" max="12831" width="9.140625" customWidth="1"/>
    <col min="12832" max="12832" width="11.7109375" customWidth="1"/>
    <col min="12834" max="12834" width="15.140625" bestFit="1" customWidth="1"/>
    <col min="13055" max="13055" width="3.140625" customWidth="1"/>
    <col min="13056" max="13056" width="29.140625" bestFit="1" customWidth="1"/>
    <col min="13057" max="13071" width="9.140625" customWidth="1"/>
    <col min="13072" max="13072" width="9.7109375" bestFit="1" customWidth="1"/>
    <col min="13073" max="13073" width="9.140625" customWidth="1"/>
    <col min="13074" max="13074" width="9.7109375" bestFit="1" customWidth="1"/>
    <col min="13075" max="13080" width="9.140625" customWidth="1"/>
    <col min="13081" max="13082" width="9.7109375" bestFit="1" customWidth="1"/>
    <col min="13083" max="13083" width="9.140625" customWidth="1"/>
    <col min="13084" max="13084" width="9.7109375" bestFit="1" customWidth="1"/>
    <col min="13085" max="13087" width="9.140625" customWidth="1"/>
    <col min="13088" max="13088" width="11.7109375" customWidth="1"/>
    <col min="13090" max="13090" width="15.140625" bestFit="1" customWidth="1"/>
    <col min="13311" max="13311" width="3.140625" customWidth="1"/>
    <col min="13312" max="13312" width="29.140625" bestFit="1" customWidth="1"/>
    <col min="13313" max="13327" width="9.140625" customWidth="1"/>
    <col min="13328" max="13328" width="9.7109375" bestFit="1" customWidth="1"/>
    <col min="13329" max="13329" width="9.140625" customWidth="1"/>
    <col min="13330" max="13330" width="9.7109375" bestFit="1" customWidth="1"/>
    <col min="13331" max="13336" width="9.140625" customWidth="1"/>
    <col min="13337" max="13338" width="9.7109375" bestFit="1" customWidth="1"/>
    <col min="13339" max="13339" width="9.140625" customWidth="1"/>
    <col min="13340" max="13340" width="9.7109375" bestFit="1" customWidth="1"/>
    <col min="13341" max="13343" width="9.140625" customWidth="1"/>
    <col min="13344" max="13344" width="11.7109375" customWidth="1"/>
    <col min="13346" max="13346" width="15.140625" bestFit="1" customWidth="1"/>
    <col min="13567" max="13567" width="3.140625" customWidth="1"/>
    <col min="13568" max="13568" width="29.140625" bestFit="1" customWidth="1"/>
    <col min="13569" max="13583" width="9.140625" customWidth="1"/>
    <col min="13584" max="13584" width="9.7109375" bestFit="1" customWidth="1"/>
    <col min="13585" max="13585" width="9.140625" customWidth="1"/>
    <col min="13586" max="13586" width="9.7109375" bestFit="1" customWidth="1"/>
    <col min="13587" max="13592" width="9.140625" customWidth="1"/>
    <col min="13593" max="13594" width="9.7109375" bestFit="1" customWidth="1"/>
    <col min="13595" max="13595" width="9.140625" customWidth="1"/>
    <col min="13596" max="13596" width="9.7109375" bestFit="1" customWidth="1"/>
    <col min="13597" max="13599" width="9.140625" customWidth="1"/>
    <col min="13600" max="13600" width="11.7109375" customWidth="1"/>
    <col min="13602" max="13602" width="15.140625" bestFit="1" customWidth="1"/>
    <col min="13823" max="13823" width="3.140625" customWidth="1"/>
    <col min="13824" max="13824" width="29.140625" bestFit="1" customWidth="1"/>
    <col min="13825" max="13839" width="9.140625" customWidth="1"/>
    <col min="13840" max="13840" width="9.7109375" bestFit="1" customWidth="1"/>
    <col min="13841" max="13841" width="9.140625" customWidth="1"/>
    <col min="13842" max="13842" width="9.7109375" bestFit="1" customWidth="1"/>
    <col min="13843" max="13848" width="9.140625" customWidth="1"/>
    <col min="13849" max="13850" width="9.7109375" bestFit="1" customWidth="1"/>
    <col min="13851" max="13851" width="9.140625" customWidth="1"/>
    <col min="13852" max="13852" width="9.7109375" bestFit="1" customWidth="1"/>
    <col min="13853" max="13855" width="9.140625" customWidth="1"/>
    <col min="13856" max="13856" width="11.7109375" customWidth="1"/>
    <col min="13858" max="13858" width="15.140625" bestFit="1" customWidth="1"/>
    <col min="14079" max="14079" width="3.140625" customWidth="1"/>
    <col min="14080" max="14080" width="29.140625" bestFit="1" customWidth="1"/>
    <col min="14081" max="14095" width="9.140625" customWidth="1"/>
    <col min="14096" max="14096" width="9.7109375" bestFit="1" customWidth="1"/>
    <col min="14097" max="14097" width="9.140625" customWidth="1"/>
    <col min="14098" max="14098" width="9.7109375" bestFit="1" customWidth="1"/>
    <col min="14099" max="14104" width="9.140625" customWidth="1"/>
    <col min="14105" max="14106" width="9.7109375" bestFit="1" customWidth="1"/>
    <col min="14107" max="14107" width="9.140625" customWidth="1"/>
    <col min="14108" max="14108" width="9.7109375" bestFit="1" customWidth="1"/>
    <col min="14109" max="14111" width="9.140625" customWidth="1"/>
    <col min="14112" max="14112" width="11.7109375" customWidth="1"/>
    <col min="14114" max="14114" width="15.140625" bestFit="1" customWidth="1"/>
    <col min="14335" max="14335" width="3.140625" customWidth="1"/>
    <col min="14336" max="14336" width="29.140625" bestFit="1" customWidth="1"/>
    <col min="14337" max="14351" width="9.140625" customWidth="1"/>
    <col min="14352" max="14352" width="9.7109375" bestFit="1" customWidth="1"/>
    <col min="14353" max="14353" width="9.140625" customWidth="1"/>
    <col min="14354" max="14354" width="9.7109375" bestFit="1" customWidth="1"/>
    <col min="14355" max="14360" width="9.140625" customWidth="1"/>
    <col min="14361" max="14362" width="9.7109375" bestFit="1" customWidth="1"/>
    <col min="14363" max="14363" width="9.140625" customWidth="1"/>
    <col min="14364" max="14364" width="9.7109375" bestFit="1" customWidth="1"/>
    <col min="14365" max="14367" width="9.140625" customWidth="1"/>
    <col min="14368" max="14368" width="11.7109375" customWidth="1"/>
    <col min="14370" max="14370" width="15.140625" bestFit="1" customWidth="1"/>
    <col min="14591" max="14591" width="3.140625" customWidth="1"/>
    <col min="14592" max="14592" width="29.140625" bestFit="1" customWidth="1"/>
    <col min="14593" max="14607" width="9.140625" customWidth="1"/>
    <col min="14608" max="14608" width="9.7109375" bestFit="1" customWidth="1"/>
    <col min="14609" max="14609" width="9.140625" customWidth="1"/>
    <col min="14610" max="14610" width="9.7109375" bestFit="1" customWidth="1"/>
    <col min="14611" max="14616" width="9.140625" customWidth="1"/>
    <col min="14617" max="14618" width="9.7109375" bestFit="1" customWidth="1"/>
    <col min="14619" max="14619" width="9.140625" customWidth="1"/>
    <col min="14620" max="14620" width="9.7109375" bestFit="1" customWidth="1"/>
    <col min="14621" max="14623" width="9.140625" customWidth="1"/>
    <col min="14624" max="14624" width="11.7109375" customWidth="1"/>
    <col min="14626" max="14626" width="15.140625" bestFit="1" customWidth="1"/>
    <col min="14847" max="14847" width="3.140625" customWidth="1"/>
    <col min="14848" max="14848" width="29.140625" bestFit="1" customWidth="1"/>
    <col min="14849" max="14863" width="9.140625" customWidth="1"/>
    <col min="14864" max="14864" width="9.7109375" bestFit="1" customWidth="1"/>
    <col min="14865" max="14865" width="9.140625" customWidth="1"/>
    <col min="14866" max="14866" width="9.7109375" bestFit="1" customWidth="1"/>
    <col min="14867" max="14872" width="9.140625" customWidth="1"/>
    <col min="14873" max="14874" width="9.7109375" bestFit="1" customWidth="1"/>
    <col min="14875" max="14875" width="9.140625" customWidth="1"/>
    <col min="14876" max="14876" width="9.7109375" bestFit="1" customWidth="1"/>
    <col min="14877" max="14879" width="9.140625" customWidth="1"/>
    <col min="14880" max="14880" width="11.7109375" customWidth="1"/>
    <col min="14882" max="14882" width="15.140625" bestFit="1" customWidth="1"/>
    <col min="15103" max="15103" width="3.140625" customWidth="1"/>
    <col min="15104" max="15104" width="29.140625" bestFit="1" customWidth="1"/>
    <col min="15105" max="15119" width="9.140625" customWidth="1"/>
    <col min="15120" max="15120" width="9.7109375" bestFit="1" customWidth="1"/>
    <col min="15121" max="15121" width="9.140625" customWidth="1"/>
    <col min="15122" max="15122" width="9.7109375" bestFit="1" customWidth="1"/>
    <col min="15123" max="15128" width="9.140625" customWidth="1"/>
    <col min="15129" max="15130" width="9.7109375" bestFit="1" customWidth="1"/>
    <col min="15131" max="15131" width="9.140625" customWidth="1"/>
    <col min="15132" max="15132" width="9.7109375" bestFit="1" customWidth="1"/>
    <col min="15133" max="15135" width="9.140625" customWidth="1"/>
    <col min="15136" max="15136" width="11.7109375" customWidth="1"/>
    <col min="15138" max="15138" width="15.140625" bestFit="1" customWidth="1"/>
    <col min="15359" max="15359" width="3.140625" customWidth="1"/>
    <col min="15360" max="15360" width="29.140625" bestFit="1" customWidth="1"/>
    <col min="15361" max="15375" width="9.140625" customWidth="1"/>
    <col min="15376" max="15376" width="9.7109375" bestFit="1" customWidth="1"/>
    <col min="15377" max="15377" width="9.140625" customWidth="1"/>
    <col min="15378" max="15378" width="9.7109375" bestFit="1" customWidth="1"/>
    <col min="15379" max="15384" width="9.140625" customWidth="1"/>
    <col min="15385" max="15386" width="9.7109375" bestFit="1" customWidth="1"/>
    <col min="15387" max="15387" width="9.140625" customWidth="1"/>
    <col min="15388" max="15388" width="9.7109375" bestFit="1" customWidth="1"/>
    <col min="15389" max="15391" width="9.140625" customWidth="1"/>
    <col min="15392" max="15392" width="11.7109375" customWidth="1"/>
    <col min="15394" max="15394" width="15.140625" bestFit="1" customWidth="1"/>
    <col min="15615" max="15615" width="3.140625" customWidth="1"/>
    <col min="15616" max="15616" width="29.140625" bestFit="1" customWidth="1"/>
    <col min="15617" max="15631" width="9.140625" customWidth="1"/>
    <col min="15632" max="15632" width="9.7109375" bestFit="1" customWidth="1"/>
    <col min="15633" max="15633" width="9.140625" customWidth="1"/>
    <col min="15634" max="15634" width="9.7109375" bestFit="1" customWidth="1"/>
    <col min="15635" max="15640" width="9.140625" customWidth="1"/>
    <col min="15641" max="15642" width="9.7109375" bestFit="1" customWidth="1"/>
    <col min="15643" max="15643" width="9.140625" customWidth="1"/>
    <col min="15644" max="15644" width="9.7109375" bestFit="1" customWidth="1"/>
    <col min="15645" max="15647" width="9.140625" customWidth="1"/>
    <col min="15648" max="15648" width="11.7109375" customWidth="1"/>
    <col min="15650" max="15650" width="15.140625" bestFit="1" customWidth="1"/>
    <col min="15871" max="15871" width="3.140625" customWidth="1"/>
    <col min="15872" max="15872" width="29.140625" bestFit="1" customWidth="1"/>
    <col min="15873" max="15887" width="9.140625" customWidth="1"/>
    <col min="15888" max="15888" width="9.7109375" bestFit="1" customWidth="1"/>
    <col min="15889" max="15889" width="9.140625" customWidth="1"/>
    <col min="15890" max="15890" width="9.7109375" bestFit="1" customWidth="1"/>
    <col min="15891" max="15896" width="9.140625" customWidth="1"/>
    <col min="15897" max="15898" width="9.7109375" bestFit="1" customWidth="1"/>
    <col min="15899" max="15899" width="9.140625" customWidth="1"/>
    <col min="15900" max="15900" width="9.7109375" bestFit="1" customWidth="1"/>
    <col min="15901" max="15903" width="9.140625" customWidth="1"/>
    <col min="15904" max="15904" width="11.7109375" customWidth="1"/>
    <col min="15906" max="15906" width="15.140625" bestFit="1" customWidth="1"/>
    <col min="16127" max="16127" width="3.140625" customWidth="1"/>
    <col min="16128" max="16128" width="29.140625" bestFit="1" customWidth="1"/>
    <col min="16129" max="16143" width="9.140625" customWidth="1"/>
    <col min="16144" max="16144" width="9.7109375" bestFit="1" customWidth="1"/>
    <col min="16145" max="16145" width="9.140625" customWidth="1"/>
    <col min="16146" max="16146" width="9.7109375" bestFit="1" customWidth="1"/>
    <col min="16147" max="16152" width="9.140625" customWidth="1"/>
    <col min="16153" max="16154" width="9.7109375" bestFit="1" customWidth="1"/>
    <col min="16155" max="16155" width="9.140625" customWidth="1"/>
    <col min="16156" max="16156" width="9.7109375" bestFit="1" customWidth="1"/>
    <col min="16157" max="16159" width="9.140625" customWidth="1"/>
    <col min="16160" max="16160" width="11.7109375" customWidth="1"/>
    <col min="16162" max="16162" width="15.140625" bestFit="1" customWidth="1"/>
  </cols>
  <sheetData>
    <row r="1" spans="2:35" ht="15.75" thickBot="1" x14ac:dyDescent="0.3"/>
    <row r="2" spans="2:35" ht="12.75" customHeight="1" thickBot="1" x14ac:dyDescent="0.3">
      <c r="B2" s="114" t="s">
        <v>0</v>
      </c>
      <c r="C2" s="116" t="s">
        <v>80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8"/>
      <c r="AH2" s="119" t="s">
        <v>2</v>
      </c>
    </row>
    <row r="3" spans="2:35" ht="15.75" thickBot="1" x14ac:dyDescent="0.3">
      <c r="B3" s="115"/>
      <c r="C3" s="53">
        <v>1</v>
      </c>
      <c r="D3" s="53">
        <v>2</v>
      </c>
      <c r="E3" s="53">
        <v>3</v>
      </c>
      <c r="F3" s="53">
        <v>4</v>
      </c>
      <c r="G3" s="53">
        <v>5</v>
      </c>
      <c r="H3" s="53">
        <v>6</v>
      </c>
      <c r="I3" s="53">
        <v>7</v>
      </c>
      <c r="J3" s="53">
        <v>8</v>
      </c>
      <c r="K3" s="53">
        <v>9</v>
      </c>
      <c r="L3" s="54">
        <v>10</v>
      </c>
      <c r="M3" s="53">
        <v>11</v>
      </c>
      <c r="N3" s="54">
        <v>12</v>
      </c>
      <c r="O3" s="53">
        <v>13</v>
      </c>
      <c r="P3" s="54">
        <v>14</v>
      </c>
      <c r="Q3" s="55">
        <v>15</v>
      </c>
      <c r="R3" s="55">
        <v>16</v>
      </c>
      <c r="S3" s="55">
        <v>17</v>
      </c>
      <c r="T3" s="55">
        <v>18</v>
      </c>
      <c r="U3" s="55">
        <v>19</v>
      </c>
      <c r="V3" s="55">
        <v>20</v>
      </c>
      <c r="W3" s="55">
        <v>21</v>
      </c>
      <c r="X3" s="55">
        <v>22</v>
      </c>
      <c r="Y3" s="55">
        <v>23</v>
      </c>
      <c r="Z3" s="55">
        <v>24</v>
      </c>
      <c r="AA3" s="55">
        <v>25</v>
      </c>
      <c r="AB3" s="55">
        <v>26</v>
      </c>
      <c r="AC3" s="55">
        <v>27</v>
      </c>
      <c r="AD3" s="55">
        <v>28</v>
      </c>
      <c r="AE3" s="55">
        <v>29</v>
      </c>
      <c r="AF3" s="55">
        <v>30</v>
      </c>
      <c r="AG3" s="56">
        <v>31</v>
      </c>
      <c r="AH3" s="120"/>
    </row>
    <row r="4" spans="2:35" x14ac:dyDescent="0.25">
      <c r="B4" s="22" t="s">
        <v>3</v>
      </c>
      <c r="C4" s="2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6"/>
      <c r="AH4" s="7">
        <f>SUM(AH5:AH8)</f>
        <v>0</v>
      </c>
      <c r="AI4" s="1"/>
    </row>
    <row r="5" spans="2:35" x14ac:dyDescent="0.25">
      <c r="B5" s="23" t="s">
        <v>4</v>
      </c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3"/>
      <c r="AB5" s="62"/>
      <c r="AC5" s="62"/>
      <c r="AD5" s="62"/>
      <c r="AE5" s="62"/>
      <c r="AF5" s="62"/>
      <c r="AG5" s="93"/>
      <c r="AH5" s="8">
        <f>SUM(C5:AG5)</f>
        <v>0</v>
      </c>
    </row>
    <row r="6" spans="2:35" x14ac:dyDescent="0.25">
      <c r="B6" s="23" t="s">
        <v>61</v>
      </c>
      <c r="C6" s="61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93"/>
      <c r="AH6" s="8">
        <f>SUM(C6:AG6)</f>
        <v>0</v>
      </c>
    </row>
    <row r="7" spans="2:35" x14ac:dyDescent="0.25">
      <c r="B7" s="23" t="s">
        <v>108</v>
      </c>
      <c r="C7" s="61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93"/>
      <c r="AH7" s="8">
        <f>SUM(C7:AG7)</f>
        <v>0</v>
      </c>
    </row>
    <row r="8" spans="2:35" ht="15.75" thickBot="1" x14ac:dyDescent="0.3">
      <c r="B8" s="24" t="s">
        <v>6</v>
      </c>
      <c r="C8" s="66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94"/>
      <c r="AH8" s="9">
        <f>SUM(C8:AG8)</f>
        <v>0</v>
      </c>
    </row>
    <row r="9" spans="2:35" ht="15.75" thickBot="1" x14ac:dyDescent="0.3">
      <c r="B9" s="25" t="s">
        <v>62</v>
      </c>
      <c r="C9" s="70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95"/>
      <c r="AH9" s="10">
        <f>SUM(C9:AG9)</f>
        <v>0</v>
      </c>
      <c r="AI9" s="5" t="e">
        <f>AH9/AH4</f>
        <v>#DIV/0!</v>
      </c>
    </row>
    <row r="10" spans="2:35" s="3" customFormat="1" ht="4.5" customHeight="1" thickBot="1" x14ac:dyDescent="0.3">
      <c r="B10" s="1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11"/>
      <c r="AI10" s="26"/>
    </row>
    <row r="11" spans="2:35" x14ac:dyDescent="0.25">
      <c r="B11" s="15" t="s">
        <v>7</v>
      </c>
      <c r="C11" s="76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96"/>
      <c r="AH11" s="12">
        <f>SUM(AH12:AH20)</f>
        <v>0</v>
      </c>
      <c r="AI11" s="106" t="e">
        <f>AH11/$C$77</f>
        <v>#DIV/0!</v>
      </c>
    </row>
    <row r="12" spans="2:35" x14ac:dyDescent="0.25">
      <c r="B12" s="16" t="s">
        <v>63</v>
      </c>
      <c r="C12" s="78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80"/>
      <c r="AB12" s="79"/>
      <c r="AC12" s="79"/>
      <c r="AD12" s="79"/>
      <c r="AE12" s="79"/>
      <c r="AF12" s="79"/>
      <c r="AG12" s="97"/>
      <c r="AH12" s="8">
        <f t="shared" ref="AH12:AH20" si="0">SUM(C12:AG12)</f>
        <v>0</v>
      </c>
      <c r="AI12" s="108"/>
    </row>
    <row r="13" spans="2:35" x14ac:dyDescent="0.25">
      <c r="B13" s="16" t="s">
        <v>8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80"/>
      <c r="AB13" s="79"/>
      <c r="AC13" s="79"/>
      <c r="AD13" s="79"/>
      <c r="AE13" s="79"/>
      <c r="AF13" s="79"/>
      <c r="AG13" s="97"/>
      <c r="AH13" s="8">
        <f t="shared" si="0"/>
        <v>0</v>
      </c>
      <c r="AI13" s="108"/>
    </row>
    <row r="14" spans="2:35" x14ac:dyDescent="0.25">
      <c r="B14" s="16" t="s">
        <v>64</v>
      </c>
      <c r="C14" s="78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80"/>
      <c r="AB14" s="79"/>
      <c r="AC14" s="79"/>
      <c r="AD14" s="79"/>
      <c r="AE14" s="79"/>
      <c r="AF14" s="79"/>
      <c r="AG14" s="97"/>
      <c r="AH14" s="8">
        <f t="shared" si="0"/>
        <v>0</v>
      </c>
      <c r="AI14" s="108"/>
    </row>
    <row r="15" spans="2:35" x14ac:dyDescent="0.25">
      <c r="B15" s="16" t="s">
        <v>65</v>
      </c>
      <c r="C15" s="7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80"/>
      <c r="AB15" s="79"/>
      <c r="AC15" s="79"/>
      <c r="AD15" s="79"/>
      <c r="AE15" s="79"/>
      <c r="AF15" s="79"/>
      <c r="AG15" s="97"/>
      <c r="AH15" s="8">
        <f t="shared" si="0"/>
        <v>0</v>
      </c>
      <c r="AI15" s="108"/>
    </row>
    <row r="16" spans="2:35" x14ac:dyDescent="0.25">
      <c r="B16" s="16" t="s">
        <v>9</v>
      </c>
      <c r="C16" s="78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80"/>
      <c r="AB16" s="79"/>
      <c r="AC16" s="79"/>
      <c r="AD16" s="79"/>
      <c r="AE16" s="79"/>
      <c r="AF16" s="79"/>
      <c r="AG16" s="97"/>
      <c r="AH16" s="8">
        <f t="shared" si="0"/>
        <v>0</v>
      </c>
      <c r="AI16" s="108"/>
    </row>
    <row r="17" spans="2:35" x14ac:dyDescent="0.25">
      <c r="B17" s="16" t="s">
        <v>10</v>
      </c>
      <c r="C17" s="78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97"/>
      <c r="AH17" s="8">
        <f t="shared" si="0"/>
        <v>0</v>
      </c>
      <c r="AI17" s="108"/>
    </row>
    <row r="18" spans="2:35" x14ac:dyDescent="0.25">
      <c r="B18" s="16" t="s">
        <v>11</v>
      </c>
      <c r="C18" s="78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97"/>
      <c r="AH18" s="8">
        <f t="shared" si="0"/>
        <v>0</v>
      </c>
      <c r="AI18" s="108"/>
    </row>
    <row r="19" spans="2:35" x14ac:dyDescent="0.25">
      <c r="B19" s="16" t="s">
        <v>12</v>
      </c>
      <c r="C19" s="78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97"/>
      <c r="AH19" s="8">
        <f t="shared" si="0"/>
        <v>0</v>
      </c>
      <c r="AI19" s="108"/>
    </row>
    <row r="20" spans="2:35" ht="15.75" thickBot="1" x14ac:dyDescent="0.3">
      <c r="B20" s="16" t="s">
        <v>13</v>
      </c>
      <c r="C20" s="78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97"/>
      <c r="AH20" s="8">
        <f t="shared" si="0"/>
        <v>0</v>
      </c>
      <c r="AI20" s="107"/>
    </row>
    <row r="21" spans="2:35" x14ac:dyDescent="0.25">
      <c r="B21" s="17" t="s">
        <v>66</v>
      </c>
      <c r="C21" s="83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98"/>
      <c r="AH21" s="13">
        <f>SUM(AH22:AH26)</f>
        <v>0</v>
      </c>
      <c r="AI21" s="103" t="e">
        <f>AH21/$C$77</f>
        <v>#DIV/0!</v>
      </c>
    </row>
    <row r="22" spans="2:35" x14ac:dyDescent="0.25">
      <c r="B22" s="16" t="s">
        <v>14</v>
      </c>
      <c r="C22" s="78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97"/>
      <c r="AH22" s="8">
        <f>SUM(C22:AG22)</f>
        <v>0</v>
      </c>
      <c r="AI22" s="104"/>
    </row>
    <row r="23" spans="2:35" x14ac:dyDescent="0.25">
      <c r="B23" s="16" t="s">
        <v>7</v>
      </c>
      <c r="C23" s="78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97"/>
      <c r="AH23" s="8">
        <f>SUM(C23:AG23)</f>
        <v>0</v>
      </c>
      <c r="AI23" s="104"/>
    </row>
    <row r="24" spans="2:35" x14ac:dyDescent="0.25">
      <c r="B24" s="16" t="s">
        <v>16</v>
      </c>
      <c r="C24" s="78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97"/>
      <c r="AH24" s="8">
        <f>SUM(C24:AG24)</f>
        <v>0</v>
      </c>
      <c r="AI24" s="104"/>
    </row>
    <row r="25" spans="2:35" x14ac:dyDescent="0.25">
      <c r="B25" s="16" t="s">
        <v>17</v>
      </c>
      <c r="C25" s="78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97"/>
      <c r="AH25" s="8">
        <f>SUM(C25:AG25)</f>
        <v>0</v>
      </c>
      <c r="AI25" s="104"/>
    </row>
    <row r="26" spans="2:35" ht="15.75" thickBot="1" x14ac:dyDescent="0.3">
      <c r="B26" s="16" t="s">
        <v>15</v>
      </c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97"/>
      <c r="AH26" s="8">
        <f>SUM(C26:AG26)</f>
        <v>0</v>
      </c>
      <c r="AI26" s="105"/>
    </row>
    <row r="27" spans="2:35" x14ac:dyDescent="0.25">
      <c r="B27" s="18" t="s">
        <v>18</v>
      </c>
      <c r="C27" s="83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98"/>
      <c r="AH27" s="13">
        <f>SUM(AH28:AH35)</f>
        <v>0</v>
      </c>
      <c r="AI27" s="106" t="e">
        <f>AH27/$C$77</f>
        <v>#DIV/0!</v>
      </c>
    </row>
    <row r="28" spans="2:35" x14ac:dyDescent="0.25">
      <c r="B28" s="16" t="s">
        <v>68</v>
      </c>
      <c r="C28" s="7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97"/>
      <c r="AH28" s="8">
        <f t="shared" ref="AH28:AH35" si="1">SUM(C28:AG28)</f>
        <v>0</v>
      </c>
      <c r="AI28" s="108"/>
    </row>
    <row r="29" spans="2:35" x14ac:dyDescent="0.25">
      <c r="B29" s="16" t="s">
        <v>69</v>
      </c>
      <c r="C29" s="7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97"/>
      <c r="AH29" s="8">
        <f t="shared" si="1"/>
        <v>0</v>
      </c>
      <c r="AI29" s="108"/>
    </row>
    <row r="30" spans="2:35" x14ac:dyDescent="0.25">
      <c r="B30" s="16" t="s">
        <v>70</v>
      </c>
      <c r="C30" s="7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97"/>
      <c r="AH30" s="8">
        <f t="shared" si="1"/>
        <v>0</v>
      </c>
      <c r="AI30" s="108"/>
    </row>
    <row r="31" spans="2:35" x14ac:dyDescent="0.25">
      <c r="B31" s="16" t="s">
        <v>19</v>
      </c>
      <c r="C31" s="78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97"/>
      <c r="AH31" s="8">
        <f t="shared" si="1"/>
        <v>0</v>
      </c>
      <c r="AI31" s="108"/>
    </row>
    <row r="32" spans="2:35" x14ac:dyDescent="0.25">
      <c r="B32" s="16" t="s">
        <v>20</v>
      </c>
      <c r="C32" s="78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97"/>
      <c r="AH32" s="8">
        <f t="shared" si="1"/>
        <v>0</v>
      </c>
      <c r="AI32" s="108"/>
    </row>
    <row r="33" spans="2:35" x14ac:dyDescent="0.25">
      <c r="B33" s="19" t="s">
        <v>71</v>
      </c>
      <c r="C33" s="7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97"/>
      <c r="AH33" s="8">
        <f t="shared" si="1"/>
        <v>0</v>
      </c>
      <c r="AI33" s="108"/>
    </row>
    <row r="34" spans="2:35" x14ac:dyDescent="0.25">
      <c r="B34" s="19" t="s">
        <v>21</v>
      </c>
      <c r="C34" s="7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97"/>
      <c r="AH34" s="8">
        <f t="shared" si="1"/>
        <v>0</v>
      </c>
      <c r="AI34" s="108"/>
    </row>
    <row r="35" spans="2:35" ht="15.75" thickBot="1" x14ac:dyDescent="0.3">
      <c r="B35" s="16" t="s">
        <v>67</v>
      </c>
      <c r="C35" s="7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97"/>
      <c r="AH35" s="8">
        <f t="shared" si="1"/>
        <v>0</v>
      </c>
      <c r="AI35" s="107"/>
    </row>
    <row r="36" spans="2:35" x14ac:dyDescent="0.25">
      <c r="B36" s="18" t="s">
        <v>22</v>
      </c>
      <c r="C36" s="83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98"/>
      <c r="AH36" s="13">
        <f>SUM(AH37:AH39)</f>
        <v>0</v>
      </c>
      <c r="AI36" s="106" t="e">
        <f>AH36/$C$77</f>
        <v>#DIV/0!</v>
      </c>
    </row>
    <row r="37" spans="2:35" x14ac:dyDescent="0.25">
      <c r="B37" s="16" t="s">
        <v>23</v>
      </c>
      <c r="C37" s="78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97"/>
      <c r="AH37" s="8">
        <f>SUM(C37:AG37)</f>
        <v>0</v>
      </c>
      <c r="AI37" s="108"/>
    </row>
    <row r="38" spans="2:35" x14ac:dyDescent="0.25">
      <c r="B38" s="16" t="s">
        <v>24</v>
      </c>
      <c r="C38" s="78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97"/>
      <c r="AH38" s="8">
        <f>SUM(C38:AG38)</f>
        <v>0</v>
      </c>
      <c r="AI38" s="108"/>
    </row>
    <row r="39" spans="2:35" ht="15.75" thickBot="1" x14ac:dyDescent="0.3">
      <c r="B39" s="16" t="s">
        <v>25</v>
      </c>
      <c r="C39" s="78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97"/>
      <c r="AH39" s="8">
        <f>SUM(C39:AG39)</f>
        <v>0</v>
      </c>
      <c r="AI39" s="107"/>
    </row>
    <row r="40" spans="2:35" x14ac:dyDescent="0.25">
      <c r="B40" s="18" t="s">
        <v>72</v>
      </c>
      <c r="C40" s="83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98"/>
      <c r="AH40" s="13">
        <f>SUM(AH41:AH53)</f>
        <v>0</v>
      </c>
      <c r="AI40" s="103" t="e">
        <f>AH40/$C$77</f>
        <v>#DIV/0!</v>
      </c>
    </row>
    <row r="41" spans="2:35" x14ac:dyDescent="0.25">
      <c r="B41" s="16" t="s">
        <v>26</v>
      </c>
      <c r="C41" s="78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97"/>
      <c r="AH41" s="8">
        <f t="shared" ref="AH41:AH53" si="2">SUM(C41:AG41)</f>
        <v>0</v>
      </c>
      <c r="AI41" s="104"/>
    </row>
    <row r="42" spans="2:35" x14ac:dyDescent="0.25">
      <c r="B42" s="16" t="s">
        <v>27</v>
      </c>
      <c r="C42" s="78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97"/>
      <c r="AH42" s="8">
        <f t="shared" si="2"/>
        <v>0</v>
      </c>
      <c r="AI42" s="104"/>
    </row>
    <row r="43" spans="2:35" x14ac:dyDescent="0.25">
      <c r="B43" s="16" t="s">
        <v>28</v>
      </c>
      <c r="C43" s="78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97"/>
      <c r="AH43" s="8">
        <f t="shared" si="2"/>
        <v>0</v>
      </c>
      <c r="AI43" s="104"/>
    </row>
    <row r="44" spans="2:35" x14ac:dyDescent="0.25">
      <c r="B44" s="16" t="s">
        <v>29</v>
      </c>
      <c r="C44" s="78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97"/>
      <c r="AH44" s="8">
        <f t="shared" si="2"/>
        <v>0</v>
      </c>
      <c r="AI44" s="104"/>
    </row>
    <row r="45" spans="2:35" x14ac:dyDescent="0.25">
      <c r="B45" s="16" t="s">
        <v>73</v>
      </c>
      <c r="C45" s="78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97"/>
      <c r="AH45" s="8">
        <f t="shared" si="2"/>
        <v>0</v>
      </c>
      <c r="AI45" s="104"/>
    </row>
    <row r="46" spans="2:35" x14ac:dyDescent="0.25">
      <c r="B46" s="16" t="s">
        <v>30</v>
      </c>
      <c r="C46" s="78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97"/>
      <c r="AH46" s="8">
        <f t="shared" si="2"/>
        <v>0</v>
      </c>
      <c r="AI46" s="104"/>
    </row>
    <row r="47" spans="2:35" x14ac:dyDescent="0.25">
      <c r="B47" s="19" t="s">
        <v>31</v>
      </c>
      <c r="C47" s="78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97"/>
      <c r="AH47" s="8">
        <f t="shared" si="2"/>
        <v>0</v>
      </c>
      <c r="AI47" s="104"/>
    </row>
    <row r="48" spans="2:35" x14ac:dyDescent="0.25">
      <c r="B48" s="16" t="s">
        <v>32</v>
      </c>
      <c r="C48" s="78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97"/>
      <c r="AH48" s="8">
        <f t="shared" si="2"/>
        <v>0</v>
      </c>
      <c r="AI48" s="104"/>
    </row>
    <row r="49" spans="2:35" x14ac:dyDescent="0.25">
      <c r="B49" s="19" t="s">
        <v>33</v>
      </c>
      <c r="C49" s="78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97"/>
      <c r="AH49" s="8">
        <f t="shared" si="2"/>
        <v>0</v>
      </c>
      <c r="AI49" s="104"/>
    </row>
    <row r="50" spans="2:35" x14ac:dyDescent="0.25">
      <c r="B50" s="19" t="s">
        <v>34</v>
      </c>
      <c r="C50" s="78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97"/>
      <c r="AH50" s="8">
        <f t="shared" si="2"/>
        <v>0</v>
      </c>
      <c r="AI50" s="104"/>
    </row>
    <row r="51" spans="2:35" x14ac:dyDescent="0.25">
      <c r="B51" s="19" t="s">
        <v>74</v>
      </c>
      <c r="C51" s="7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97"/>
      <c r="AH51" s="8">
        <f t="shared" si="2"/>
        <v>0</v>
      </c>
      <c r="AI51" s="104"/>
    </row>
    <row r="52" spans="2:35" x14ac:dyDescent="0.25">
      <c r="B52" s="19" t="s">
        <v>45</v>
      </c>
      <c r="C52" s="78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97"/>
      <c r="AH52" s="8">
        <f t="shared" si="2"/>
        <v>0</v>
      </c>
      <c r="AI52" s="104"/>
    </row>
    <row r="53" spans="2:35" ht="15.75" thickBot="1" x14ac:dyDescent="0.3">
      <c r="B53" s="19" t="s">
        <v>46</v>
      </c>
      <c r="C53" s="78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97"/>
      <c r="AH53" s="8">
        <f t="shared" si="2"/>
        <v>0</v>
      </c>
      <c r="AI53" s="105"/>
    </row>
    <row r="54" spans="2:35" x14ac:dyDescent="0.25">
      <c r="B54" s="18" t="s">
        <v>35</v>
      </c>
      <c r="C54" s="83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98"/>
      <c r="AH54" s="13">
        <f>AH55</f>
        <v>0</v>
      </c>
      <c r="AI54" s="106" t="e">
        <f>AH54/$C$77</f>
        <v>#DIV/0!</v>
      </c>
    </row>
    <row r="55" spans="2:35" ht="15.75" thickBot="1" x14ac:dyDescent="0.3">
      <c r="B55" s="16" t="s">
        <v>36</v>
      </c>
      <c r="C55" s="78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97"/>
      <c r="AH55" s="8">
        <f>SUM(C55:AG55)</f>
        <v>0</v>
      </c>
      <c r="AI55" s="107"/>
    </row>
    <row r="56" spans="2:35" x14ac:dyDescent="0.25">
      <c r="B56" s="18" t="s">
        <v>37</v>
      </c>
      <c r="C56" s="83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98"/>
      <c r="AH56" s="13">
        <f>SUM(AH57:AH59)</f>
        <v>0</v>
      </c>
      <c r="AI56" s="106" t="e">
        <f>AH56/$C$77</f>
        <v>#DIV/0!</v>
      </c>
    </row>
    <row r="57" spans="2:35" x14ac:dyDescent="0.25">
      <c r="B57" s="16" t="s">
        <v>38</v>
      </c>
      <c r="C57" s="78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97"/>
      <c r="AH57" s="8">
        <f>SUM(C57:AG57)</f>
        <v>0</v>
      </c>
      <c r="AI57" s="108"/>
    </row>
    <row r="58" spans="2:35" x14ac:dyDescent="0.25">
      <c r="B58" s="16" t="s">
        <v>39</v>
      </c>
      <c r="C58" s="78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97"/>
      <c r="AH58" s="8">
        <f>SUM(C58:AG58)</f>
        <v>0</v>
      </c>
      <c r="AI58" s="108"/>
    </row>
    <row r="59" spans="2:35" ht="15.75" thickBot="1" x14ac:dyDescent="0.3">
      <c r="B59" s="16" t="s">
        <v>40</v>
      </c>
      <c r="C59" s="78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97"/>
      <c r="AH59" s="8">
        <f>SUM(C59:AG59)</f>
        <v>0</v>
      </c>
      <c r="AI59" s="107"/>
    </row>
    <row r="60" spans="2:35" x14ac:dyDescent="0.25">
      <c r="B60" s="18" t="s">
        <v>41</v>
      </c>
      <c r="C60" s="83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98"/>
      <c r="AH60" s="13">
        <f>SUM(AH61:AH63)</f>
        <v>0</v>
      </c>
      <c r="AI60" s="103" t="e">
        <f>AH60/$C$77</f>
        <v>#DIV/0!</v>
      </c>
    </row>
    <row r="61" spans="2:35" x14ac:dyDescent="0.25">
      <c r="B61" s="16" t="s">
        <v>42</v>
      </c>
      <c r="C61" s="78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97"/>
      <c r="AH61" s="8">
        <f>SUM(C61:AG61)</f>
        <v>0</v>
      </c>
      <c r="AI61" s="104"/>
    </row>
    <row r="62" spans="2:35" x14ac:dyDescent="0.25">
      <c r="B62" s="16" t="s">
        <v>43</v>
      </c>
      <c r="C62" s="78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97"/>
      <c r="AH62" s="8">
        <f>SUM(C62:AG62)</f>
        <v>0</v>
      </c>
      <c r="AI62" s="104"/>
    </row>
    <row r="63" spans="2:35" ht="15.75" thickBot="1" x14ac:dyDescent="0.3">
      <c r="B63" s="16" t="s">
        <v>44</v>
      </c>
      <c r="C63" s="78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97"/>
      <c r="AH63" s="8">
        <f>SUM(C63:AG63)</f>
        <v>0</v>
      </c>
      <c r="AI63" s="105"/>
    </row>
    <row r="64" spans="2:35" x14ac:dyDescent="0.25">
      <c r="B64" s="18" t="s">
        <v>47</v>
      </c>
      <c r="C64" s="8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98"/>
      <c r="AH64" s="13">
        <f>SUM(AH65:AH69)</f>
        <v>0</v>
      </c>
      <c r="AI64" s="103" t="e">
        <f>AH64/$C$77</f>
        <v>#DIV/0!</v>
      </c>
    </row>
    <row r="65" spans="2:35" x14ac:dyDescent="0.25">
      <c r="B65" s="16" t="s">
        <v>48</v>
      </c>
      <c r="C65" s="78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97"/>
      <c r="AH65" s="8">
        <f>SUM(C65:AG65)</f>
        <v>0</v>
      </c>
      <c r="AI65" s="104"/>
    </row>
    <row r="66" spans="2:35" x14ac:dyDescent="0.25">
      <c r="B66" s="16" t="s">
        <v>49</v>
      </c>
      <c r="C66" s="78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97"/>
      <c r="AH66" s="8">
        <f>SUM(C66:AG66)</f>
        <v>0</v>
      </c>
      <c r="AI66" s="104"/>
    </row>
    <row r="67" spans="2:35" x14ac:dyDescent="0.25">
      <c r="B67" s="16" t="s">
        <v>50</v>
      </c>
      <c r="C67" s="78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97"/>
      <c r="AH67" s="8">
        <f>SUM(C67:AG67)</f>
        <v>0</v>
      </c>
      <c r="AI67" s="104"/>
    </row>
    <row r="68" spans="2:35" x14ac:dyDescent="0.25">
      <c r="B68" s="19" t="s">
        <v>51</v>
      </c>
      <c r="C68" s="78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97"/>
      <c r="AH68" s="8">
        <f>SUM(C68:AG68)</f>
        <v>0</v>
      </c>
      <c r="AI68" s="104"/>
    </row>
    <row r="69" spans="2:35" ht="15.75" thickBot="1" x14ac:dyDescent="0.3">
      <c r="B69" s="19" t="s">
        <v>76</v>
      </c>
      <c r="C69" s="78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97"/>
      <c r="AH69" s="8">
        <f>SUM(C69:AG69)</f>
        <v>0</v>
      </c>
      <c r="AI69" s="105"/>
    </row>
    <row r="70" spans="2:35" x14ac:dyDescent="0.25">
      <c r="B70" s="18" t="s">
        <v>52</v>
      </c>
      <c r="C70" s="8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98"/>
      <c r="AH70" s="13">
        <f>AH71</f>
        <v>0</v>
      </c>
      <c r="AI70" s="106" t="e">
        <f>AH70/$C$77</f>
        <v>#DIV/0!</v>
      </c>
    </row>
    <row r="71" spans="2:35" ht="15.75" thickBot="1" x14ac:dyDescent="0.3">
      <c r="B71" s="19" t="s">
        <v>53</v>
      </c>
      <c r="C71" s="78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97"/>
      <c r="AH71" s="8">
        <f>SUM(C71:AG71)</f>
        <v>0</v>
      </c>
      <c r="AI71" s="107"/>
    </row>
    <row r="72" spans="2:35" x14ac:dyDescent="0.25">
      <c r="B72" s="18" t="s">
        <v>54</v>
      </c>
      <c r="C72" s="83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98"/>
      <c r="AH72" s="13">
        <f>SUM(AH73:AH75)</f>
        <v>0</v>
      </c>
      <c r="AI72" s="106" t="e">
        <f>AH72/$C$77</f>
        <v>#DIV/0!</v>
      </c>
    </row>
    <row r="73" spans="2:35" x14ac:dyDescent="0.25">
      <c r="B73" s="16" t="s">
        <v>55</v>
      </c>
      <c r="C73" s="87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99"/>
      <c r="AH73" s="8">
        <f>SUM(C73:AG73)</f>
        <v>0</v>
      </c>
      <c r="AI73" s="108"/>
    </row>
    <row r="74" spans="2:35" x14ac:dyDescent="0.25">
      <c r="B74" s="16" t="s">
        <v>75</v>
      </c>
      <c r="C74" s="87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99"/>
      <c r="AH74" s="8">
        <f>SUM(C74:AG74)</f>
        <v>0</v>
      </c>
      <c r="AI74" s="108"/>
    </row>
    <row r="75" spans="2:35" ht="15.75" thickBot="1" x14ac:dyDescent="0.3">
      <c r="B75" s="20" t="s">
        <v>56</v>
      </c>
      <c r="C75" s="89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100"/>
      <c r="AH75" s="9">
        <f>SUM(C75:AG75)</f>
        <v>0</v>
      </c>
      <c r="AI75" s="107"/>
    </row>
    <row r="76" spans="2:35" ht="15.75" thickBot="1" x14ac:dyDescent="0.3">
      <c r="B76" s="31" t="s">
        <v>57</v>
      </c>
      <c r="C76" s="29">
        <f>SUM(C11:C75)</f>
        <v>0</v>
      </c>
      <c r="D76" s="29">
        <f t="shared" ref="D76:AG76" si="3">SUM(D11:D75)</f>
        <v>0</v>
      </c>
      <c r="E76" s="29">
        <f t="shared" si="3"/>
        <v>0</v>
      </c>
      <c r="F76" s="29">
        <f t="shared" si="3"/>
        <v>0</v>
      </c>
      <c r="G76" s="29">
        <f t="shared" si="3"/>
        <v>0</v>
      </c>
      <c r="H76" s="29">
        <f t="shared" si="3"/>
        <v>0</v>
      </c>
      <c r="I76" s="29">
        <f t="shared" si="3"/>
        <v>0</v>
      </c>
      <c r="J76" s="29">
        <f t="shared" si="3"/>
        <v>0</v>
      </c>
      <c r="K76" s="29">
        <f t="shared" si="3"/>
        <v>0</v>
      </c>
      <c r="L76" s="29">
        <f t="shared" si="3"/>
        <v>0</v>
      </c>
      <c r="M76" s="29">
        <f t="shared" si="3"/>
        <v>0</v>
      </c>
      <c r="N76" s="29">
        <f t="shared" si="3"/>
        <v>0</v>
      </c>
      <c r="O76" s="29">
        <f t="shared" si="3"/>
        <v>0</v>
      </c>
      <c r="P76" s="29">
        <f t="shared" si="3"/>
        <v>0</v>
      </c>
      <c r="Q76" s="29">
        <f t="shared" si="3"/>
        <v>0</v>
      </c>
      <c r="R76" s="29">
        <f>SUM(R11:R75)</f>
        <v>0</v>
      </c>
      <c r="S76" s="29">
        <f t="shared" si="3"/>
        <v>0</v>
      </c>
      <c r="T76" s="29">
        <f t="shared" si="3"/>
        <v>0</v>
      </c>
      <c r="U76" s="29">
        <f t="shared" si="3"/>
        <v>0</v>
      </c>
      <c r="V76" s="29">
        <f t="shared" si="3"/>
        <v>0</v>
      </c>
      <c r="W76" s="29">
        <f t="shared" si="3"/>
        <v>0</v>
      </c>
      <c r="X76" s="29">
        <f t="shared" si="3"/>
        <v>0</v>
      </c>
      <c r="Y76" s="29">
        <f t="shared" si="3"/>
        <v>0</v>
      </c>
      <c r="Z76" s="29">
        <f t="shared" si="3"/>
        <v>0</v>
      </c>
      <c r="AA76" s="29">
        <f t="shared" si="3"/>
        <v>0</v>
      </c>
      <c r="AB76" s="29">
        <f t="shared" si="3"/>
        <v>0</v>
      </c>
      <c r="AC76" s="29">
        <f t="shared" si="3"/>
        <v>0</v>
      </c>
      <c r="AD76" s="29">
        <f t="shared" si="3"/>
        <v>0</v>
      </c>
      <c r="AE76" s="29">
        <f t="shared" si="3"/>
        <v>0</v>
      </c>
      <c r="AF76" s="29">
        <f t="shared" si="3"/>
        <v>0</v>
      </c>
      <c r="AG76" s="29">
        <f t="shared" si="3"/>
        <v>0</v>
      </c>
    </row>
    <row r="77" spans="2:35" x14ac:dyDescent="0.25">
      <c r="B77" s="30" t="s">
        <v>58</v>
      </c>
      <c r="C77" s="109">
        <f>SUM(C76:AG76)</f>
        <v>0</v>
      </c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1"/>
    </row>
    <row r="78" spans="2:35" x14ac:dyDescent="0.25">
      <c r="B78" s="27" t="s">
        <v>59</v>
      </c>
      <c r="C78" s="112">
        <f>AH4-AH9</f>
        <v>0</v>
      </c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3"/>
    </row>
    <row r="79" spans="2:35" ht="15.75" thickBot="1" x14ac:dyDescent="0.3">
      <c r="B79" s="28" t="s">
        <v>60</v>
      </c>
      <c r="C79" s="101">
        <f>C78-C77</f>
        <v>0</v>
      </c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2"/>
    </row>
  </sheetData>
  <mergeCells count="17">
    <mergeCell ref="AI64:AI69"/>
    <mergeCell ref="B2:B3"/>
    <mergeCell ref="C2:AG2"/>
    <mergeCell ref="AH2:AH3"/>
    <mergeCell ref="AI11:AI20"/>
    <mergeCell ref="AI21:AI26"/>
    <mergeCell ref="AI27:AI35"/>
    <mergeCell ref="AI36:AI39"/>
    <mergeCell ref="AI40:AI53"/>
    <mergeCell ref="AI54:AI55"/>
    <mergeCell ref="AI56:AI59"/>
    <mergeCell ref="AI60:AI63"/>
    <mergeCell ref="AI70:AI71"/>
    <mergeCell ref="AI72:AI75"/>
    <mergeCell ref="C77:AG77"/>
    <mergeCell ref="C78:AG78"/>
    <mergeCell ref="C79:AG7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I79"/>
  <sheetViews>
    <sheetView workbookViewId="0">
      <pane xSplit="2" ySplit="3" topLeftCell="C16" activePane="bottomRight" state="frozen"/>
      <selection pane="topRight" activeCell="C1" sqref="C1"/>
      <selection pane="bottomLeft" activeCell="A4" sqref="A4"/>
      <selection pane="bottomRight" activeCell="L22" sqref="L22"/>
    </sheetView>
  </sheetViews>
  <sheetFormatPr defaultColWidth="11.5703125" defaultRowHeight="15" x14ac:dyDescent="0.25"/>
  <cols>
    <col min="1" max="1" width="3.140625" customWidth="1"/>
    <col min="2" max="2" width="30.140625" bestFit="1" customWidth="1"/>
    <col min="3" max="3" width="9.5703125" style="2" bestFit="1" customWidth="1"/>
    <col min="4" max="6" width="9.140625" style="2" customWidth="1"/>
    <col min="7" max="7" width="9.7109375" style="2" bestFit="1" customWidth="1"/>
    <col min="8" max="17" width="9.140625" style="2" customWidth="1"/>
    <col min="18" max="18" width="9.7109375" style="2" bestFit="1" customWidth="1"/>
    <col min="19" max="19" width="9.140625" style="2" customWidth="1"/>
    <col min="20" max="20" width="9.7109375" style="2" bestFit="1" customWidth="1"/>
    <col min="21" max="26" width="9.140625" style="2" customWidth="1"/>
    <col min="27" max="28" width="9.7109375" style="2" bestFit="1" customWidth="1"/>
    <col min="29" max="29" width="9.140625" style="2" customWidth="1"/>
    <col min="30" max="30" width="9.7109375" style="2" bestFit="1" customWidth="1"/>
    <col min="31" max="33" width="9.140625" style="2" customWidth="1"/>
    <col min="34" max="34" width="11.7109375" customWidth="1"/>
    <col min="255" max="255" width="3.140625" customWidth="1"/>
    <col min="256" max="256" width="29.140625" bestFit="1" customWidth="1"/>
    <col min="257" max="271" width="9.140625" customWidth="1"/>
    <col min="272" max="272" width="9.7109375" bestFit="1" customWidth="1"/>
    <col min="273" max="273" width="9.140625" customWidth="1"/>
    <col min="274" max="274" width="9.7109375" bestFit="1" customWidth="1"/>
    <col min="275" max="280" width="9.140625" customWidth="1"/>
    <col min="281" max="282" width="9.7109375" bestFit="1" customWidth="1"/>
    <col min="283" max="283" width="9.140625" customWidth="1"/>
    <col min="284" max="284" width="9.7109375" bestFit="1" customWidth="1"/>
    <col min="285" max="287" width="9.140625" customWidth="1"/>
    <col min="288" max="288" width="11.7109375" customWidth="1"/>
    <col min="290" max="290" width="15.140625" bestFit="1" customWidth="1"/>
    <col min="511" max="511" width="3.140625" customWidth="1"/>
    <col min="512" max="512" width="29.140625" bestFit="1" customWidth="1"/>
    <col min="513" max="527" width="9.140625" customWidth="1"/>
    <col min="528" max="528" width="9.7109375" bestFit="1" customWidth="1"/>
    <col min="529" max="529" width="9.140625" customWidth="1"/>
    <col min="530" max="530" width="9.7109375" bestFit="1" customWidth="1"/>
    <col min="531" max="536" width="9.140625" customWidth="1"/>
    <col min="537" max="538" width="9.7109375" bestFit="1" customWidth="1"/>
    <col min="539" max="539" width="9.140625" customWidth="1"/>
    <col min="540" max="540" width="9.7109375" bestFit="1" customWidth="1"/>
    <col min="541" max="543" width="9.140625" customWidth="1"/>
    <col min="544" max="544" width="11.7109375" customWidth="1"/>
    <col min="546" max="546" width="15.140625" bestFit="1" customWidth="1"/>
    <col min="767" max="767" width="3.140625" customWidth="1"/>
    <col min="768" max="768" width="29.140625" bestFit="1" customWidth="1"/>
    <col min="769" max="783" width="9.140625" customWidth="1"/>
    <col min="784" max="784" width="9.7109375" bestFit="1" customWidth="1"/>
    <col min="785" max="785" width="9.140625" customWidth="1"/>
    <col min="786" max="786" width="9.7109375" bestFit="1" customWidth="1"/>
    <col min="787" max="792" width="9.140625" customWidth="1"/>
    <col min="793" max="794" width="9.7109375" bestFit="1" customWidth="1"/>
    <col min="795" max="795" width="9.140625" customWidth="1"/>
    <col min="796" max="796" width="9.7109375" bestFit="1" customWidth="1"/>
    <col min="797" max="799" width="9.140625" customWidth="1"/>
    <col min="800" max="800" width="11.7109375" customWidth="1"/>
    <col min="802" max="802" width="15.140625" bestFit="1" customWidth="1"/>
    <col min="1023" max="1023" width="3.140625" customWidth="1"/>
    <col min="1024" max="1024" width="29.140625" bestFit="1" customWidth="1"/>
    <col min="1025" max="1039" width="9.140625" customWidth="1"/>
    <col min="1040" max="1040" width="9.7109375" bestFit="1" customWidth="1"/>
    <col min="1041" max="1041" width="9.140625" customWidth="1"/>
    <col min="1042" max="1042" width="9.7109375" bestFit="1" customWidth="1"/>
    <col min="1043" max="1048" width="9.140625" customWidth="1"/>
    <col min="1049" max="1050" width="9.7109375" bestFit="1" customWidth="1"/>
    <col min="1051" max="1051" width="9.140625" customWidth="1"/>
    <col min="1052" max="1052" width="9.7109375" bestFit="1" customWidth="1"/>
    <col min="1053" max="1055" width="9.140625" customWidth="1"/>
    <col min="1056" max="1056" width="11.7109375" customWidth="1"/>
    <col min="1058" max="1058" width="15.140625" bestFit="1" customWidth="1"/>
    <col min="1279" max="1279" width="3.140625" customWidth="1"/>
    <col min="1280" max="1280" width="29.140625" bestFit="1" customWidth="1"/>
    <col min="1281" max="1295" width="9.140625" customWidth="1"/>
    <col min="1296" max="1296" width="9.7109375" bestFit="1" customWidth="1"/>
    <col min="1297" max="1297" width="9.140625" customWidth="1"/>
    <col min="1298" max="1298" width="9.7109375" bestFit="1" customWidth="1"/>
    <col min="1299" max="1304" width="9.140625" customWidth="1"/>
    <col min="1305" max="1306" width="9.7109375" bestFit="1" customWidth="1"/>
    <col min="1307" max="1307" width="9.140625" customWidth="1"/>
    <col min="1308" max="1308" width="9.7109375" bestFit="1" customWidth="1"/>
    <col min="1309" max="1311" width="9.140625" customWidth="1"/>
    <col min="1312" max="1312" width="11.7109375" customWidth="1"/>
    <col min="1314" max="1314" width="15.140625" bestFit="1" customWidth="1"/>
    <col min="1535" max="1535" width="3.140625" customWidth="1"/>
    <col min="1536" max="1536" width="29.140625" bestFit="1" customWidth="1"/>
    <col min="1537" max="1551" width="9.140625" customWidth="1"/>
    <col min="1552" max="1552" width="9.7109375" bestFit="1" customWidth="1"/>
    <col min="1553" max="1553" width="9.140625" customWidth="1"/>
    <col min="1554" max="1554" width="9.7109375" bestFit="1" customWidth="1"/>
    <col min="1555" max="1560" width="9.140625" customWidth="1"/>
    <col min="1561" max="1562" width="9.7109375" bestFit="1" customWidth="1"/>
    <col min="1563" max="1563" width="9.140625" customWidth="1"/>
    <col min="1564" max="1564" width="9.7109375" bestFit="1" customWidth="1"/>
    <col min="1565" max="1567" width="9.140625" customWidth="1"/>
    <col min="1568" max="1568" width="11.7109375" customWidth="1"/>
    <col min="1570" max="1570" width="15.140625" bestFit="1" customWidth="1"/>
    <col min="1791" max="1791" width="3.140625" customWidth="1"/>
    <col min="1792" max="1792" width="29.140625" bestFit="1" customWidth="1"/>
    <col min="1793" max="1807" width="9.140625" customWidth="1"/>
    <col min="1808" max="1808" width="9.7109375" bestFit="1" customWidth="1"/>
    <col min="1809" max="1809" width="9.140625" customWidth="1"/>
    <col min="1810" max="1810" width="9.7109375" bestFit="1" customWidth="1"/>
    <col min="1811" max="1816" width="9.140625" customWidth="1"/>
    <col min="1817" max="1818" width="9.7109375" bestFit="1" customWidth="1"/>
    <col min="1819" max="1819" width="9.140625" customWidth="1"/>
    <col min="1820" max="1820" width="9.7109375" bestFit="1" customWidth="1"/>
    <col min="1821" max="1823" width="9.140625" customWidth="1"/>
    <col min="1824" max="1824" width="11.7109375" customWidth="1"/>
    <col min="1826" max="1826" width="15.140625" bestFit="1" customWidth="1"/>
    <col min="2047" max="2047" width="3.140625" customWidth="1"/>
    <col min="2048" max="2048" width="29.140625" bestFit="1" customWidth="1"/>
    <col min="2049" max="2063" width="9.140625" customWidth="1"/>
    <col min="2064" max="2064" width="9.7109375" bestFit="1" customWidth="1"/>
    <col min="2065" max="2065" width="9.140625" customWidth="1"/>
    <col min="2066" max="2066" width="9.7109375" bestFit="1" customWidth="1"/>
    <col min="2067" max="2072" width="9.140625" customWidth="1"/>
    <col min="2073" max="2074" width="9.7109375" bestFit="1" customWidth="1"/>
    <col min="2075" max="2075" width="9.140625" customWidth="1"/>
    <col min="2076" max="2076" width="9.7109375" bestFit="1" customWidth="1"/>
    <col min="2077" max="2079" width="9.140625" customWidth="1"/>
    <col min="2080" max="2080" width="11.7109375" customWidth="1"/>
    <col min="2082" max="2082" width="15.140625" bestFit="1" customWidth="1"/>
    <col min="2303" max="2303" width="3.140625" customWidth="1"/>
    <col min="2304" max="2304" width="29.140625" bestFit="1" customWidth="1"/>
    <col min="2305" max="2319" width="9.140625" customWidth="1"/>
    <col min="2320" max="2320" width="9.7109375" bestFit="1" customWidth="1"/>
    <col min="2321" max="2321" width="9.140625" customWidth="1"/>
    <col min="2322" max="2322" width="9.7109375" bestFit="1" customWidth="1"/>
    <col min="2323" max="2328" width="9.140625" customWidth="1"/>
    <col min="2329" max="2330" width="9.7109375" bestFit="1" customWidth="1"/>
    <col min="2331" max="2331" width="9.140625" customWidth="1"/>
    <col min="2332" max="2332" width="9.7109375" bestFit="1" customWidth="1"/>
    <col min="2333" max="2335" width="9.140625" customWidth="1"/>
    <col min="2336" max="2336" width="11.7109375" customWidth="1"/>
    <col min="2338" max="2338" width="15.140625" bestFit="1" customWidth="1"/>
    <col min="2559" max="2559" width="3.140625" customWidth="1"/>
    <col min="2560" max="2560" width="29.140625" bestFit="1" customWidth="1"/>
    <col min="2561" max="2575" width="9.140625" customWidth="1"/>
    <col min="2576" max="2576" width="9.7109375" bestFit="1" customWidth="1"/>
    <col min="2577" max="2577" width="9.140625" customWidth="1"/>
    <col min="2578" max="2578" width="9.7109375" bestFit="1" customWidth="1"/>
    <col min="2579" max="2584" width="9.140625" customWidth="1"/>
    <col min="2585" max="2586" width="9.7109375" bestFit="1" customWidth="1"/>
    <col min="2587" max="2587" width="9.140625" customWidth="1"/>
    <col min="2588" max="2588" width="9.7109375" bestFit="1" customWidth="1"/>
    <col min="2589" max="2591" width="9.140625" customWidth="1"/>
    <col min="2592" max="2592" width="11.7109375" customWidth="1"/>
    <col min="2594" max="2594" width="15.140625" bestFit="1" customWidth="1"/>
    <col min="2815" max="2815" width="3.140625" customWidth="1"/>
    <col min="2816" max="2816" width="29.140625" bestFit="1" customWidth="1"/>
    <col min="2817" max="2831" width="9.140625" customWidth="1"/>
    <col min="2832" max="2832" width="9.7109375" bestFit="1" customWidth="1"/>
    <col min="2833" max="2833" width="9.140625" customWidth="1"/>
    <col min="2834" max="2834" width="9.7109375" bestFit="1" customWidth="1"/>
    <col min="2835" max="2840" width="9.140625" customWidth="1"/>
    <col min="2841" max="2842" width="9.7109375" bestFit="1" customWidth="1"/>
    <col min="2843" max="2843" width="9.140625" customWidth="1"/>
    <col min="2844" max="2844" width="9.7109375" bestFit="1" customWidth="1"/>
    <col min="2845" max="2847" width="9.140625" customWidth="1"/>
    <col min="2848" max="2848" width="11.7109375" customWidth="1"/>
    <col min="2850" max="2850" width="15.140625" bestFit="1" customWidth="1"/>
    <col min="3071" max="3071" width="3.140625" customWidth="1"/>
    <col min="3072" max="3072" width="29.140625" bestFit="1" customWidth="1"/>
    <col min="3073" max="3087" width="9.140625" customWidth="1"/>
    <col min="3088" max="3088" width="9.7109375" bestFit="1" customWidth="1"/>
    <col min="3089" max="3089" width="9.140625" customWidth="1"/>
    <col min="3090" max="3090" width="9.7109375" bestFit="1" customWidth="1"/>
    <col min="3091" max="3096" width="9.140625" customWidth="1"/>
    <col min="3097" max="3098" width="9.7109375" bestFit="1" customWidth="1"/>
    <col min="3099" max="3099" width="9.140625" customWidth="1"/>
    <col min="3100" max="3100" width="9.7109375" bestFit="1" customWidth="1"/>
    <col min="3101" max="3103" width="9.140625" customWidth="1"/>
    <col min="3104" max="3104" width="11.7109375" customWidth="1"/>
    <col min="3106" max="3106" width="15.140625" bestFit="1" customWidth="1"/>
    <col min="3327" max="3327" width="3.140625" customWidth="1"/>
    <col min="3328" max="3328" width="29.140625" bestFit="1" customWidth="1"/>
    <col min="3329" max="3343" width="9.140625" customWidth="1"/>
    <col min="3344" max="3344" width="9.7109375" bestFit="1" customWidth="1"/>
    <col min="3345" max="3345" width="9.140625" customWidth="1"/>
    <col min="3346" max="3346" width="9.7109375" bestFit="1" customWidth="1"/>
    <col min="3347" max="3352" width="9.140625" customWidth="1"/>
    <col min="3353" max="3354" width="9.7109375" bestFit="1" customWidth="1"/>
    <col min="3355" max="3355" width="9.140625" customWidth="1"/>
    <col min="3356" max="3356" width="9.7109375" bestFit="1" customWidth="1"/>
    <col min="3357" max="3359" width="9.140625" customWidth="1"/>
    <col min="3360" max="3360" width="11.7109375" customWidth="1"/>
    <col min="3362" max="3362" width="15.140625" bestFit="1" customWidth="1"/>
    <col min="3583" max="3583" width="3.140625" customWidth="1"/>
    <col min="3584" max="3584" width="29.140625" bestFit="1" customWidth="1"/>
    <col min="3585" max="3599" width="9.140625" customWidth="1"/>
    <col min="3600" max="3600" width="9.7109375" bestFit="1" customWidth="1"/>
    <col min="3601" max="3601" width="9.140625" customWidth="1"/>
    <col min="3602" max="3602" width="9.7109375" bestFit="1" customWidth="1"/>
    <col min="3603" max="3608" width="9.140625" customWidth="1"/>
    <col min="3609" max="3610" width="9.7109375" bestFit="1" customWidth="1"/>
    <col min="3611" max="3611" width="9.140625" customWidth="1"/>
    <col min="3612" max="3612" width="9.7109375" bestFit="1" customWidth="1"/>
    <col min="3613" max="3615" width="9.140625" customWidth="1"/>
    <col min="3616" max="3616" width="11.7109375" customWidth="1"/>
    <col min="3618" max="3618" width="15.140625" bestFit="1" customWidth="1"/>
    <col min="3839" max="3839" width="3.140625" customWidth="1"/>
    <col min="3840" max="3840" width="29.140625" bestFit="1" customWidth="1"/>
    <col min="3841" max="3855" width="9.140625" customWidth="1"/>
    <col min="3856" max="3856" width="9.7109375" bestFit="1" customWidth="1"/>
    <col min="3857" max="3857" width="9.140625" customWidth="1"/>
    <col min="3858" max="3858" width="9.7109375" bestFit="1" customWidth="1"/>
    <col min="3859" max="3864" width="9.140625" customWidth="1"/>
    <col min="3865" max="3866" width="9.7109375" bestFit="1" customWidth="1"/>
    <col min="3867" max="3867" width="9.140625" customWidth="1"/>
    <col min="3868" max="3868" width="9.7109375" bestFit="1" customWidth="1"/>
    <col min="3869" max="3871" width="9.140625" customWidth="1"/>
    <col min="3872" max="3872" width="11.7109375" customWidth="1"/>
    <col min="3874" max="3874" width="15.140625" bestFit="1" customWidth="1"/>
    <col min="4095" max="4095" width="3.140625" customWidth="1"/>
    <col min="4096" max="4096" width="29.140625" bestFit="1" customWidth="1"/>
    <col min="4097" max="4111" width="9.140625" customWidth="1"/>
    <col min="4112" max="4112" width="9.7109375" bestFit="1" customWidth="1"/>
    <col min="4113" max="4113" width="9.140625" customWidth="1"/>
    <col min="4114" max="4114" width="9.7109375" bestFit="1" customWidth="1"/>
    <col min="4115" max="4120" width="9.140625" customWidth="1"/>
    <col min="4121" max="4122" width="9.7109375" bestFit="1" customWidth="1"/>
    <col min="4123" max="4123" width="9.140625" customWidth="1"/>
    <col min="4124" max="4124" width="9.7109375" bestFit="1" customWidth="1"/>
    <col min="4125" max="4127" width="9.140625" customWidth="1"/>
    <col min="4128" max="4128" width="11.7109375" customWidth="1"/>
    <col min="4130" max="4130" width="15.140625" bestFit="1" customWidth="1"/>
    <col min="4351" max="4351" width="3.140625" customWidth="1"/>
    <col min="4352" max="4352" width="29.140625" bestFit="1" customWidth="1"/>
    <col min="4353" max="4367" width="9.140625" customWidth="1"/>
    <col min="4368" max="4368" width="9.7109375" bestFit="1" customWidth="1"/>
    <col min="4369" max="4369" width="9.140625" customWidth="1"/>
    <col min="4370" max="4370" width="9.7109375" bestFit="1" customWidth="1"/>
    <col min="4371" max="4376" width="9.140625" customWidth="1"/>
    <col min="4377" max="4378" width="9.7109375" bestFit="1" customWidth="1"/>
    <col min="4379" max="4379" width="9.140625" customWidth="1"/>
    <col min="4380" max="4380" width="9.7109375" bestFit="1" customWidth="1"/>
    <col min="4381" max="4383" width="9.140625" customWidth="1"/>
    <col min="4384" max="4384" width="11.7109375" customWidth="1"/>
    <col min="4386" max="4386" width="15.140625" bestFit="1" customWidth="1"/>
    <col min="4607" max="4607" width="3.140625" customWidth="1"/>
    <col min="4608" max="4608" width="29.140625" bestFit="1" customWidth="1"/>
    <col min="4609" max="4623" width="9.140625" customWidth="1"/>
    <col min="4624" max="4624" width="9.7109375" bestFit="1" customWidth="1"/>
    <col min="4625" max="4625" width="9.140625" customWidth="1"/>
    <col min="4626" max="4626" width="9.7109375" bestFit="1" customWidth="1"/>
    <col min="4627" max="4632" width="9.140625" customWidth="1"/>
    <col min="4633" max="4634" width="9.7109375" bestFit="1" customWidth="1"/>
    <col min="4635" max="4635" width="9.140625" customWidth="1"/>
    <col min="4636" max="4636" width="9.7109375" bestFit="1" customWidth="1"/>
    <col min="4637" max="4639" width="9.140625" customWidth="1"/>
    <col min="4640" max="4640" width="11.7109375" customWidth="1"/>
    <col min="4642" max="4642" width="15.140625" bestFit="1" customWidth="1"/>
    <col min="4863" max="4863" width="3.140625" customWidth="1"/>
    <col min="4864" max="4864" width="29.140625" bestFit="1" customWidth="1"/>
    <col min="4865" max="4879" width="9.140625" customWidth="1"/>
    <col min="4880" max="4880" width="9.7109375" bestFit="1" customWidth="1"/>
    <col min="4881" max="4881" width="9.140625" customWidth="1"/>
    <col min="4882" max="4882" width="9.7109375" bestFit="1" customWidth="1"/>
    <col min="4883" max="4888" width="9.140625" customWidth="1"/>
    <col min="4889" max="4890" width="9.7109375" bestFit="1" customWidth="1"/>
    <col min="4891" max="4891" width="9.140625" customWidth="1"/>
    <col min="4892" max="4892" width="9.7109375" bestFit="1" customWidth="1"/>
    <col min="4893" max="4895" width="9.140625" customWidth="1"/>
    <col min="4896" max="4896" width="11.7109375" customWidth="1"/>
    <col min="4898" max="4898" width="15.140625" bestFit="1" customWidth="1"/>
    <col min="5119" max="5119" width="3.140625" customWidth="1"/>
    <col min="5120" max="5120" width="29.140625" bestFit="1" customWidth="1"/>
    <col min="5121" max="5135" width="9.140625" customWidth="1"/>
    <col min="5136" max="5136" width="9.7109375" bestFit="1" customWidth="1"/>
    <col min="5137" max="5137" width="9.140625" customWidth="1"/>
    <col min="5138" max="5138" width="9.7109375" bestFit="1" customWidth="1"/>
    <col min="5139" max="5144" width="9.140625" customWidth="1"/>
    <col min="5145" max="5146" width="9.7109375" bestFit="1" customWidth="1"/>
    <col min="5147" max="5147" width="9.140625" customWidth="1"/>
    <col min="5148" max="5148" width="9.7109375" bestFit="1" customWidth="1"/>
    <col min="5149" max="5151" width="9.140625" customWidth="1"/>
    <col min="5152" max="5152" width="11.7109375" customWidth="1"/>
    <col min="5154" max="5154" width="15.140625" bestFit="1" customWidth="1"/>
    <col min="5375" max="5375" width="3.140625" customWidth="1"/>
    <col min="5376" max="5376" width="29.140625" bestFit="1" customWidth="1"/>
    <col min="5377" max="5391" width="9.140625" customWidth="1"/>
    <col min="5392" max="5392" width="9.7109375" bestFit="1" customWidth="1"/>
    <col min="5393" max="5393" width="9.140625" customWidth="1"/>
    <col min="5394" max="5394" width="9.7109375" bestFit="1" customWidth="1"/>
    <col min="5395" max="5400" width="9.140625" customWidth="1"/>
    <col min="5401" max="5402" width="9.7109375" bestFit="1" customWidth="1"/>
    <col min="5403" max="5403" width="9.140625" customWidth="1"/>
    <col min="5404" max="5404" width="9.7109375" bestFit="1" customWidth="1"/>
    <col min="5405" max="5407" width="9.140625" customWidth="1"/>
    <col min="5408" max="5408" width="11.7109375" customWidth="1"/>
    <col min="5410" max="5410" width="15.140625" bestFit="1" customWidth="1"/>
    <col min="5631" max="5631" width="3.140625" customWidth="1"/>
    <col min="5632" max="5632" width="29.140625" bestFit="1" customWidth="1"/>
    <col min="5633" max="5647" width="9.140625" customWidth="1"/>
    <col min="5648" max="5648" width="9.7109375" bestFit="1" customWidth="1"/>
    <col min="5649" max="5649" width="9.140625" customWidth="1"/>
    <col min="5650" max="5650" width="9.7109375" bestFit="1" customWidth="1"/>
    <col min="5651" max="5656" width="9.140625" customWidth="1"/>
    <col min="5657" max="5658" width="9.7109375" bestFit="1" customWidth="1"/>
    <col min="5659" max="5659" width="9.140625" customWidth="1"/>
    <col min="5660" max="5660" width="9.7109375" bestFit="1" customWidth="1"/>
    <col min="5661" max="5663" width="9.140625" customWidth="1"/>
    <col min="5664" max="5664" width="11.7109375" customWidth="1"/>
    <col min="5666" max="5666" width="15.140625" bestFit="1" customWidth="1"/>
    <col min="5887" max="5887" width="3.140625" customWidth="1"/>
    <col min="5888" max="5888" width="29.140625" bestFit="1" customWidth="1"/>
    <col min="5889" max="5903" width="9.140625" customWidth="1"/>
    <col min="5904" max="5904" width="9.7109375" bestFit="1" customWidth="1"/>
    <col min="5905" max="5905" width="9.140625" customWidth="1"/>
    <col min="5906" max="5906" width="9.7109375" bestFit="1" customWidth="1"/>
    <col min="5907" max="5912" width="9.140625" customWidth="1"/>
    <col min="5913" max="5914" width="9.7109375" bestFit="1" customWidth="1"/>
    <col min="5915" max="5915" width="9.140625" customWidth="1"/>
    <col min="5916" max="5916" width="9.7109375" bestFit="1" customWidth="1"/>
    <col min="5917" max="5919" width="9.140625" customWidth="1"/>
    <col min="5920" max="5920" width="11.7109375" customWidth="1"/>
    <col min="5922" max="5922" width="15.140625" bestFit="1" customWidth="1"/>
    <col min="6143" max="6143" width="3.140625" customWidth="1"/>
    <col min="6144" max="6144" width="29.140625" bestFit="1" customWidth="1"/>
    <col min="6145" max="6159" width="9.140625" customWidth="1"/>
    <col min="6160" max="6160" width="9.7109375" bestFit="1" customWidth="1"/>
    <col min="6161" max="6161" width="9.140625" customWidth="1"/>
    <col min="6162" max="6162" width="9.7109375" bestFit="1" customWidth="1"/>
    <col min="6163" max="6168" width="9.140625" customWidth="1"/>
    <col min="6169" max="6170" width="9.7109375" bestFit="1" customWidth="1"/>
    <col min="6171" max="6171" width="9.140625" customWidth="1"/>
    <col min="6172" max="6172" width="9.7109375" bestFit="1" customWidth="1"/>
    <col min="6173" max="6175" width="9.140625" customWidth="1"/>
    <col min="6176" max="6176" width="11.7109375" customWidth="1"/>
    <col min="6178" max="6178" width="15.140625" bestFit="1" customWidth="1"/>
    <col min="6399" max="6399" width="3.140625" customWidth="1"/>
    <col min="6400" max="6400" width="29.140625" bestFit="1" customWidth="1"/>
    <col min="6401" max="6415" width="9.140625" customWidth="1"/>
    <col min="6416" max="6416" width="9.7109375" bestFit="1" customWidth="1"/>
    <col min="6417" max="6417" width="9.140625" customWidth="1"/>
    <col min="6418" max="6418" width="9.7109375" bestFit="1" customWidth="1"/>
    <col min="6419" max="6424" width="9.140625" customWidth="1"/>
    <col min="6425" max="6426" width="9.7109375" bestFit="1" customWidth="1"/>
    <col min="6427" max="6427" width="9.140625" customWidth="1"/>
    <col min="6428" max="6428" width="9.7109375" bestFit="1" customWidth="1"/>
    <col min="6429" max="6431" width="9.140625" customWidth="1"/>
    <col min="6432" max="6432" width="11.7109375" customWidth="1"/>
    <col min="6434" max="6434" width="15.140625" bestFit="1" customWidth="1"/>
    <col min="6655" max="6655" width="3.140625" customWidth="1"/>
    <col min="6656" max="6656" width="29.140625" bestFit="1" customWidth="1"/>
    <col min="6657" max="6671" width="9.140625" customWidth="1"/>
    <col min="6672" max="6672" width="9.7109375" bestFit="1" customWidth="1"/>
    <col min="6673" max="6673" width="9.140625" customWidth="1"/>
    <col min="6674" max="6674" width="9.7109375" bestFit="1" customWidth="1"/>
    <col min="6675" max="6680" width="9.140625" customWidth="1"/>
    <col min="6681" max="6682" width="9.7109375" bestFit="1" customWidth="1"/>
    <col min="6683" max="6683" width="9.140625" customWidth="1"/>
    <col min="6684" max="6684" width="9.7109375" bestFit="1" customWidth="1"/>
    <col min="6685" max="6687" width="9.140625" customWidth="1"/>
    <col min="6688" max="6688" width="11.7109375" customWidth="1"/>
    <col min="6690" max="6690" width="15.140625" bestFit="1" customWidth="1"/>
    <col min="6911" max="6911" width="3.140625" customWidth="1"/>
    <col min="6912" max="6912" width="29.140625" bestFit="1" customWidth="1"/>
    <col min="6913" max="6927" width="9.140625" customWidth="1"/>
    <col min="6928" max="6928" width="9.7109375" bestFit="1" customWidth="1"/>
    <col min="6929" max="6929" width="9.140625" customWidth="1"/>
    <col min="6930" max="6930" width="9.7109375" bestFit="1" customWidth="1"/>
    <col min="6931" max="6936" width="9.140625" customWidth="1"/>
    <col min="6937" max="6938" width="9.7109375" bestFit="1" customWidth="1"/>
    <col min="6939" max="6939" width="9.140625" customWidth="1"/>
    <col min="6940" max="6940" width="9.7109375" bestFit="1" customWidth="1"/>
    <col min="6941" max="6943" width="9.140625" customWidth="1"/>
    <col min="6944" max="6944" width="11.7109375" customWidth="1"/>
    <col min="6946" max="6946" width="15.140625" bestFit="1" customWidth="1"/>
    <col min="7167" max="7167" width="3.140625" customWidth="1"/>
    <col min="7168" max="7168" width="29.140625" bestFit="1" customWidth="1"/>
    <col min="7169" max="7183" width="9.140625" customWidth="1"/>
    <col min="7184" max="7184" width="9.7109375" bestFit="1" customWidth="1"/>
    <col min="7185" max="7185" width="9.140625" customWidth="1"/>
    <col min="7186" max="7186" width="9.7109375" bestFit="1" customWidth="1"/>
    <col min="7187" max="7192" width="9.140625" customWidth="1"/>
    <col min="7193" max="7194" width="9.7109375" bestFit="1" customWidth="1"/>
    <col min="7195" max="7195" width="9.140625" customWidth="1"/>
    <col min="7196" max="7196" width="9.7109375" bestFit="1" customWidth="1"/>
    <col min="7197" max="7199" width="9.140625" customWidth="1"/>
    <col min="7200" max="7200" width="11.7109375" customWidth="1"/>
    <col min="7202" max="7202" width="15.140625" bestFit="1" customWidth="1"/>
    <col min="7423" max="7423" width="3.140625" customWidth="1"/>
    <col min="7424" max="7424" width="29.140625" bestFit="1" customWidth="1"/>
    <col min="7425" max="7439" width="9.140625" customWidth="1"/>
    <col min="7440" max="7440" width="9.7109375" bestFit="1" customWidth="1"/>
    <col min="7441" max="7441" width="9.140625" customWidth="1"/>
    <col min="7442" max="7442" width="9.7109375" bestFit="1" customWidth="1"/>
    <col min="7443" max="7448" width="9.140625" customWidth="1"/>
    <col min="7449" max="7450" width="9.7109375" bestFit="1" customWidth="1"/>
    <col min="7451" max="7451" width="9.140625" customWidth="1"/>
    <col min="7452" max="7452" width="9.7109375" bestFit="1" customWidth="1"/>
    <col min="7453" max="7455" width="9.140625" customWidth="1"/>
    <col min="7456" max="7456" width="11.7109375" customWidth="1"/>
    <col min="7458" max="7458" width="15.140625" bestFit="1" customWidth="1"/>
    <col min="7679" max="7679" width="3.140625" customWidth="1"/>
    <col min="7680" max="7680" width="29.140625" bestFit="1" customWidth="1"/>
    <col min="7681" max="7695" width="9.140625" customWidth="1"/>
    <col min="7696" max="7696" width="9.7109375" bestFit="1" customWidth="1"/>
    <col min="7697" max="7697" width="9.140625" customWidth="1"/>
    <col min="7698" max="7698" width="9.7109375" bestFit="1" customWidth="1"/>
    <col min="7699" max="7704" width="9.140625" customWidth="1"/>
    <col min="7705" max="7706" width="9.7109375" bestFit="1" customWidth="1"/>
    <col min="7707" max="7707" width="9.140625" customWidth="1"/>
    <col min="7708" max="7708" width="9.7109375" bestFit="1" customWidth="1"/>
    <col min="7709" max="7711" width="9.140625" customWidth="1"/>
    <col min="7712" max="7712" width="11.7109375" customWidth="1"/>
    <col min="7714" max="7714" width="15.140625" bestFit="1" customWidth="1"/>
    <col min="7935" max="7935" width="3.140625" customWidth="1"/>
    <col min="7936" max="7936" width="29.140625" bestFit="1" customWidth="1"/>
    <col min="7937" max="7951" width="9.140625" customWidth="1"/>
    <col min="7952" max="7952" width="9.7109375" bestFit="1" customWidth="1"/>
    <col min="7953" max="7953" width="9.140625" customWidth="1"/>
    <col min="7954" max="7954" width="9.7109375" bestFit="1" customWidth="1"/>
    <col min="7955" max="7960" width="9.140625" customWidth="1"/>
    <col min="7961" max="7962" width="9.7109375" bestFit="1" customWidth="1"/>
    <col min="7963" max="7963" width="9.140625" customWidth="1"/>
    <col min="7964" max="7964" width="9.7109375" bestFit="1" customWidth="1"/>
    <col min="7965" max="7967" width="9.140625" customWidth="1"/>
    <col min="7968" max="7968" width="11.7109375" customWidth="1"/>
    <col min="7970" max="7970" width="15.140625" bestFit="1" customWidth="1"/>
    <col min="8191" max="8191" width="3.140625" customWidth="1"/>
    <col min="8192" max="8192" width="29.140625" bestFit="1" customWidth="1"/>
    <col min="8193" max="8207" width="9.140625" customWidth="1"/>
    <col min="8208" max="8208" width="9.7109375" bestFit="1" customWidth="1"/>
    <col min="8209" max="8209" width="9.140625" customWidth="1"/>
    <col min="8210" max="8210" width="9.7109375" bestFit="1" customWidth="1"/>
    <col min="8211" max="8216" width="9.140625" customWidth="1"/>
    <col min="8217" max="8218" width="9.7109375" bestFit="1" customWidth="1"/>
    <col min="8219" max="8219" width="9.140625" customWidth="1"/>
    <col min="8220" max="8220" width="9.7109375" bestFit="1" customWidth="1"/>
    <col min="8221" max="8223" width="9.140625" customWidth="1"/>
    <col min="8224" max="8224" width="11.7109375" customWidth="1"/>
    <col min="8226" max="8226" width="15.140625" bestFit="1" customWidth="1"/>
    <col min="8447" max="8447" width="3.140625" customWidth="1"/>
    <col min="8448" max="8448" width="29.140625" bestFit="1" customWidth="1"/>
    <col min="8449" max="8463" width="9.140625" customWidth="1"/>
    <col min="8464" max="8464" width="9.7109375" bestFit="1" customWidth="1"/>
    <col min="8465" max="8465" width="9.140625" customWidth="1"/>
    <col min="8466" max="8466" width="9.7109375" bestFit="1" customWidth="1"/>
    <col min="8467" max="8472" width="9.140625" customWidth="1"/>
    <col min="8473" max="8474" width="9.7109375" bestFit="1" customWidth="1"/>
    <col min="8475" max="8475" width="9.140625" customWidth="1"/>
    <col min="8476" max="8476" width="9.7109375" bestFit="1" customWidth="1"/>
    <col min="8477" max="8479" width="9.140625" customWidth="1"/>
    <col min="8480" max="8480" width="11.7109375" customWidth="1"/>
    <col min="8482" max="8482" width="15.140625" bestFit="1" customWidth="1"/>
    <col min="8703" max="8703" width="3.140625" customWidth="1"/>
    <col min="8704" max="8704" width="29.140625" bestFit="1" customWidth="1"/>
    <col min="8705" max="8719" width="9.140625" customWidth="1"/>
    <col min="8720" max="8720" width="9.7109375" bestFit="1" customWidth="1"/>
    <col min="8721" max="8721" width="9.140625" customWidth="1"/>
    <col min="8722" max="8722" width="9.7109375" bestFit="1" customWidth="1"/>
    <col min="8723" max="8728" width="9.140625" customWidth="1"/>
    <col min="8729" max="8730" width="9.7109375" bestFit="1" customWidth="1"/>
    <col min="8731" max="8731" width="9.140625" customWidth="1"/>
    <col min="8732" max="8732" width="9.7109375" bestFit="1" customWidth="1"/>
    <col min="8733" max="8735" width="9.140625" customWidth="1"/>
    <col min="8736" max="8736" width="11.7109375" customWidth="1"/>
    <col min="8738" max="8738" width="15.140625" bestFit="1" customWidth="1"/>
    <col min="8959" max="8959" width="3.140625" customWidth="1"/>
    <col min="8960" max="8960" width="29.140625" bestFit="1" customWidth="1"/>
    <col min="8961" max="8975" width="9.140625" customWidth="1"/>
    <col min="8976" max="8976" width="9.7109375" bestFit="1" customWidth="1"/>
    <col min="8977" max="8977" width="9.140625" customWidth="1"/>
    <col min="8978" max="8978" width="9.7109375" bestFit="1" customWidth="1"/>
    <col min="8979" max="8984" width="9.140625" customWidth="1"/>
    <col min="8985" max="8986" width="9.7109375" bestFit="1" customWidth="1"/>
    <col min="8987" max="8987" width="9.140625" customWidth="1"/>
    <col min="8988" max="8988" width="9.7109375" bestFit="1" customWidth="1"/>
    <col min="8989" max="8991" width="9.140625" customWidth="1"/>
    <col min="8992" max="8992" width="11.7109375" customWidth="1"/>
    <col min="8994" max="8994" width="15.140625" bestFit="1" customWidth="1"/>
    <col min="9215" max="9215" width="3.140625" customWidth="1"/>
    <col min="9216" max="9216" width="29.140625" bestFit="1" customWidth="1"/>
    <col min="9217" max="9231" width="9.140625" customWidth="1"/>
    <col min="9232" max="9232" width="9.7109375" bestFit="1" customWidth="1"/>
    <col min="9233" max="9233" width="9.140625" customWidth="1"/>
    <col min="9234" max="9234" width="9.7109375" bestFit="1" customWidth="1"/>
    <col min="9235" max="9240" width="9.140625" customWidth="1"/>
    <col min="9241" max="9242" width="9.7109375" bestFit="1" customWidth="1"/>
    <col min="9243" max="9243" width="9.140625" customWidth="1"/>
    <col min="9244" max="9244" width="9.7109375" bestFit="1" customWidth="1"/>
    <col min="9245" max="9247" width="9.140625" customWidth="1"/>
    <col min="9248" max="9248" width="11.7109375" customWidth="1"/>
    <col min="9250" max="9250" width="15.140625" bestFit="1" customWidth="1"/>
    <col min="9471" max="9471" width="3.140625" customWidth="1"/>
    <col min="9472" max="9472" width="29.140625" bestFit="1" customWidth="1"/>
    <col min="9473" max="9487" width="9.140625" customWidth="1"/>
    <col min="9488" max="9488" width="9.7109375" bestFit="1" customWidth="1"/>
    <col min="9489" max="9489" width="9.140625" customWidth="1"/>
    <col min="9490" max="9490" width="9.7109375" bestFit="1" customWidth="1"/>
    <col min="9491" max="9496" width="9.140625" customWidth="1"/>
    <col min="9497" max="9498" width="9.7109375" bestFit="1" customWidth="1"/>
    <col min="9499" max="9499" width="9.140625" customWidth="1"/>
    <col min="9500" max="9500" width="9.7109375" bestFit="1" customWidth="1"/>
    <col min="9501" max="9503" width="9.140625" customWidth="1"/>
    <col min="9504" max="9504" width="11.7109375" customWidth="1"/>
    <col min="9506" max="9506" width="15.140625" bestFit="1" customWidth="1"/>
    <col min="9727" max="9727" width="3.140625" customWidth="1"/>
    <col min="9728" max="9728" width="29.140625" bestFit="1" customWidth="1"/>
    <col min="9729" max="9743" width="9.140625" customWidth="1"/>
    <col min="9744" max="9744" width="9.7109375" bestFit="1" customWidth="1"/>
    <col min="9745" max="9745" width="9.140625" customWidth="1"/>
    <col min="9746" max="9746" width="9.7109375" bestFit="1" customWidth="1"/>
    <col min="9747" max="9752" width="9.140625" customWidth="1"/>
    <col min="9753" max="9754" width="9.7109375" bestFit="1" customWidth="1"/>
    <col min="9755" max="9755" width="9.140625" customWidth="1"/>
    <col min="9756" max="9756" width="9.7109375" bestFit="1" customWidth="1"/>
    <col min="9757" max="9759" width="9.140625" customWidth="1"/>
    <col min="9760" max="9760" width="11.7109375" customWidth="1"/>
    <col min="9762" max="9762" width="15.140625" bestFit="1" customWidth="1"/>
    <col min="9983" max="9983" width="3.140625" customWidth="1"/>
    <col min="9984" max="9984" width="29.140625" bestFit="1" customWidth="1"/>
    <col min="9985" max="9999" width="9.140625" customWidth="1"/>
    <col min="10000" max="10000" width="9.7109375" bestFit="1" customWidth="1"/>
    <col min="10001" max="10001" width="9.140625" customWidth="1"/>
    <col min="10002" max="10002" width="9.7109375" bestFit="1" customWidth="1"/>
    <col min="10003" max="10008" width="9.140625" customWidth="1"/>
    <col min="10009" max="10010" width="9.7109375" bestFit="1" customWidth="1"/>
    <col min="10011" max="10011" width="9.140625" customWidth="1"/>
    <col min="10012" max="10012" width="9.7109375" bestFit="1" customWidth="1"/>
    <col min="10013" max="10015" width="9.140625" customWidth="1"/>
    <col min="10016" max="10016" width="11.7109375" customWidth="1"/>
    <col min="10018" max="10018" width="15.140625" bestFit="1" customWidth="1"/>
    <col min="10239" max="10239" width="3.140625" customWidth="1"/>
    <col min="10240" max="10240" width="29.140625" bestFit="1" customWidth="1"/>
    <col min="10241" max="10255" width="9.140625" customWidth="1"/>
    <col min="10256" max="10256" width="9.7109375" bestFit="1" customWidth="1"/>
    <col min="10257" max="10257" width="9.140625" customWidth="1"/>
    <col min="10258" max="10258" width="9.7109375" bestFit="1" customWidth="1"/>
    <col min="10259" max="10264" width="9.140625" customWidth="1"/>
    <col min="10265" max="10266" width="9.7109375" bestFit="1" customWidth="1"/>
    <col min="10267" max="10267" width="9.140625" customWidth="1"/>
    <col min="10268" max="10268" width="9.7109375" bestFit="1" customWidth="1"/>
    <col min="10269" max="10271" width="9.140625" customWidth="1"/>
    <col min="10272" max="10272" width="11.7109375" customWidth="1"/>
    <col min="10274" max="10274" width="15.140625" bestFit="1" customWidth="1"/>
    <col min="10495" max="10495" width="3.140625" customWidth="1"/>
    <col min="10496" max="10496" width="29.140625" bestFit="1" customWidth="1"/>
    <col min="10497" max="10511" width="9.140625" customWidth="1"/>
    <col min="10512" max="10512" width="9.7109375" bestFit="1" customWidth="1"/>
    <col min="10513" max="10513" width="9.140625" customWidth="1"/>
    <col min="10514" max="10514" width="9.7109375" bestFit="1" customWidth="1"/>
    <col min="10515" max="10520" width="9.140625" customWidth="1"/>
    <col min="10521" max="10522" width="9.7109375" bestFit="1" customWidth="1"/>
    <col min="10523" max="10523" width="9.140625" customWidth="1"/>
    <col min="10524" max="10524" width="9.7109375" bestFit="1" customWidth="1"/>
    <col min="10525" max="10527" width="9.140625" customWidth="1"/>
    <col min="10528" max="10528" width="11.7109375" customWidth="1"/>
    <col min="10530" max="10530" width="15.140625" bestFit="1" customWidth="1"/>
    <col min="10751" max="10751" width="3.140625" customWidth="1"/>
    <col min="10752" max="10752" width="29.140625" bestFit="1" customWidth="1"/>
    <col min="10753" max="10767" width="9.140625" customWidth="1"/>
    <col min="10768" max="10768" width="9.7109375" bestFit="1" customWidth="1"/>
    <col min="10769" max="10769" width="9.140625" customWidth="1"/>
    <col min="10770" max="10770" width="9.7109375" bestFit="1" customWidth="1"/>
    <col min="10771" max="10776" width="9.140625" customWidth="1"/>
    <col min="10777" max="10778" width="9.7109375" bestFit="1" customWidth="1"/>
    <col min="10779" max="10779" width="9.140625" customWidth="1"/>
    <col min="10780" max="10780" width="9.7109375" bestFit="1" customWidth="1"/>
    <col min="10781" max="10783" width="9.140625" customWidth="1"/>
    <col min="10784" max="10784" width="11.7109375" customWidth="1"/>
    <col min="10786" max="10786" width="15.140625" bestFit="1" customWidth="1"/>
    <col min="11007" max="11007" width="3.140625" customWidth="1"/>
    <col min="11008" max="11008" width="29.140625" bestFit="1" customWidth="1"/>
    <col min="11009" max="11023" width="9.140625" customWidth="1"/>
    <col min="11024" max="11024" width="9.7109375" bestFit="1" customWidth="1"/>
    <col min="11025" max="11025" width="9.140625" customWidth="1"/>
    <col min="11026" max="11026" width="9.7109375" bestFit="1" customWidth="1"/>
    <col min="11027" max="11032" width="9.140625" customWidth="1"/>
    <col min="11033" max="11034" width="9.7109375" bestFit="1" customWidth="1"/>
    <col min="11035" max="11035" width="9.140625" customWidth="1"/>
    <col min="11036" max="11036" width="9.7109375" bestFit="1" customWidth="1"/>
    <col min="11037" max="11039" width="9.140625" customWidth="1"/>
    <col min="11040" max="11040" width="11.7109375" customWidth="1"/>
    <col min="11042" max="11042" width="15.140625" bestFit="1" customWidth="1"/>
    <col min="11263" max="11263" width="3.140625" customWidth="1"/>
    <col min="11264" max="11264" width="29.140625" bestFit="1" customWidth="1"/>
    <col min="11265" max="11279" width="9.140625" customWidth="1"/>
    <col min="11280" max="11280" width="9.7109375" bestFit="1" customWidth="1"/>
    <col min="11281" max="11281" width="9.140625" customWidth="1"/>
    <col min="11282" max="11282" width="9.7109375" bestFit="1" customWidth="1"/>
    <col min="11283" max="11288" width="9.140625" customWidth="1"/>
    <col min="11289" max="11290" width="9.7109375" bestFit="1" customWidth="1"/>
    <col min="11291" max="11291" width="9.140625" customWidth="1"/>
    <col min="11292" max="11292" width="9.7109375" bestFit="1" customWidth="1"/>
    <col min="11293" max="11295" width="9.140625" customWidth="1"/>
    <col min="11296" max="11296" width="11.7109375" customWidth="1"/>
    <col min="11298" max="11298" width="15.140625" bestFit="1" customWidth="1"/>
    <col min="11519" max="11519" width="3.140625" customWidth="1"/>
    <col min="11520" max="11520" width="29.140625" bestFit="1" customWidth="1"/>
    <col min="11521" max="11535" width="9.140625" customWidth="1"/>
    <col min="11536" max="11536" width="9.7109375" bestFit="1" customWidth="1"/>
    <col min="11537" max="11537" width="9.140625" customWidth="1"/>
    <col min="11538" max="11538" width="9.7109375" bestFit="1" customWidth="1"/>
    <col min="11539" max="11544" width="9.140625" customWidth="1"/>
    <col min="11545" max="11546" width="9.7109375" bestFit="1" customWidth="1"/>
    <col min="11547" max="11547" width="9.140625" customWidth="1"/>
    <col min="11548" max="11548" width="9.7109375" bestFit="1" customWidth="1"/>
    <col min="11549" max="11551" width="9.140625" customWidth="1"/>
    <col min="11552" max="11552" width="11.7109375" customWidth="1"/>
    <col min="11554" max="11554" width="15.140625" bestFit="1" customWidth="1"/>
    <col min="11775" max="11775" width="3.140625" customWidth="1"/>
    <col min="11776" max="11776" width="29.140625" bestFit="1" customWidth="1"/>
    <col min="11777" max="11791" width="9.140625" customWidth="1"/>
    <col min="11792" max="11792" width="9.7109375" bestFit="1" customWidth="1"/>
    <col min="11793" max="11793" width="9.140625" customWidth="1"/>
    <col min="11794" max="11794" width="9.7109375" bestFit="1" customWidth="1"/>
    <col min="11795" max="11800" width="9.140625" customWidth="1"/>
    <col min="11801" max="11802" width="9.7109375" bestFit="1" customWidth="1"/>
    <col min="11803" max="11803" width="9.140625" customWidth="1"/>
    <col min="11804" max="11804" width="9.7109375" bestFit="1" customWidth="1"/>
    <col min="11805" max="11807" width="9.140625" customWidth="1"/>
    <col min="11808" max="11808" width="11.7109375" customWidth="1"/>
    <col min="11810" max="11810" width="15.140625" bestFit="1" customWidth="1"/>
    <col min="12031" max="12031" width="3.140625" customWidth="1"/>
    <col min="12032" max="12032" width="29.140625" bestFit="1" customWidth="1"/>
    <col min="12033" max="12047" width="9.140625" customWidth="1"/>
    <col min="12048" max="12048" width="9.7109375" bestFit="1" customWidth="1"/>
    <col min="12049" max="12049" width="9.140625" customWidth="1"/>
    <col min="12050" max="12050" width="9.7109375" bestFit="1" customWidth="1"/>
    <col min="12051" max="12056" width="9.140625" customWidth="1"/>
    <col min="12057" max="12058" width="9.7109375" bestFit="1" customWidth="1"/>
    <col min="12059" max="12059" width="9.140625" customWidth="1"/>
    <col min="12060" max="12060" width="9.7109375" bestFit="1" customWidth="1"/>
    <col min="12061" max="12063" width="9.140625" customWidth="1"/>
    <col min="12064" max="12064" width="11.7109375" customWidth="1"/>
    <col min="12066" max="12066" width="15.140625" bestFit="1" customWidth="1"/>
    <col min="12287" max="12287" width="3.140625" customWidth="1"/>
    <col min="12288" max="12288" width="29.140625" bestFit="1" customWidth="1"/>
    <col min="12289" max="12303" width="9.140625" customWidth="1"/>
    <col min="12304" max="12304" width="9.7109375" bestFit="1" customWidth="1"/>
    <col min="12305" max="12305" width="9.140625" customWidth="1"/>
    <col min="12306" max="12306" width="9.7109375" bestFit="1" customWidth="1"/>
    <col min="12307" max="12312" width="9.140625" customWidth="1"/>
    <col min="12313" max="12314" width="9.7109375" bestFit="1" customWidth="1"/>
    <col min="12315" max="12315" width="9.140625" customWidth="1"/>
    <col min="12316" max="12316" width="9.7109375" bestFit="1" customWidth="1"/>
    <col min="12317" max="12319" width="9.140625" customWidth="1"/>
    <col min="12320" max="12320" width="11.7109375" customWidth="1"/>
    <col min="12322" max="12322" width="15.140625" bestFit="1" customWidth="1"/>
    <col min="12543" max="12543" width="3.140625" customWidth="1"/>
    <col min="12544" max="12544" width="29.140625" bestFit="1" customWidth="1"/>
    <col min="12545" max="12559" width="9.140625" customWidth="1"/>
    <col min="12560" max="12560" width="9.7109375" bestFit="1" customWidth="1"/>
    <col min="12561" max="12561" width="9.140625" customWidth="1"/>
    <col min="12562" max="12562" width="9.7109375" bestFit="1" customWidth="1"/>
    <col min="12563" max="12568" width="9.140625" customWidth="1"/>
    <col min="12569" max="12570" width="9.7109375" bestFit="1" customWidth="1"/>
    <col min="12571" max="12571" width="9.140625" customWidth="1"/>
    <col min="12572" max="12572" width="9.7109375" bestFit="1" customWidth="1"/>
    <col min="12573" max="12575" width="9.140625" customWidth="1"/>
    <col min="12576" max="12576" width="11.7109375" customWidth="1"/>
    <col min="12578" max="12578" width="15.140625" bestFit="1" customWidth="1"/>
    <col min="12799" max="12799" width="3.140625" customWidth="1"/>
    <col min="12800" max="12800" width="29.140625" bestFit="1" customWidth="1"/>
    <col min="12801" max="12815" width="9.140625" customWidth="1"/>
    <col min="12816" max="12816" width="9.7109375" bestFit="1" customWidth="1"/>
    <col min="12817" max="12817" width="9.140625" customWidth="1"/>
    <col min="12818" max="12818" width="9.7109375" bestFit="1" customWidth="1"/>
    <col min="12819" max="12824" width="9.140625" customWidth="1"/>
    <col min="12825" max="12826" width="9.7109375" bestFit="1" customWidth="1"/>
    <col min="12827" max="12827" width="9.140625" customWidth="1"/>
    <col min="12828" max="12828" width="9.7109375" bestFit="1" customWidth="1"/>
    <col min="12829" max="12831" width="9.140625" customWidth="1"/>
    <col min="12832" max="12832" width="11.7109375" customWidth="1"/>
    <col min="12834" max="12834" width="15.140625" bestFit="1" customWidth="1"/>
    <col min="13055" max="13055" width="3.140625" customWidth="1"/>
    <col min="13056" max="13056" width="29.140625" bestFit="1" customWidth="1"/>
    <col min="13057" max="13071" width="9.140625" customWidth="1"/>
    <col min="13072" max="13072" width="9.7109375" bestFit="1" customWidth="1"/>
    <col min="13073" max="13073" width="9.140625" customWidth="1"/>
    <col min="13074" max="13074" width="9.7109375" bestFit="1" customWidth="1"/>
    <col min="13075" max="13080" width="9.140625" customWidth="1"/>
    <col min="13081" max="13082" width="9.7109375" bestFit="1" customWidth="1"/>
    <col min="13083" max="13083" width="9.140625" customWidth="1"/>
    <col min="13084" max="13084" width="9.7109375" bestFit="1" customWidth="1"/>
    <col min="13085" max="13087" width="9.140625" customWidth="1"/>
    <col min="13088" max="13088" width="11.7109375" customWidth="1"/>
    <col min="13090" max="13090" width="15.140625" bestFit="1" customWidth="1"/>
    <col min="13311" max="13311" width="3.140625" customWidth="1"/>
    <col min="13312" max="13312" width="29.140625" bestFit="1" customWidth="1"/>
    <col min="13313" max="13327" width="9.140625" customWidth="1"/>
    <col min="13328" max="13328" width="9.7109375" bestFit="1" customWidth="1"/>
    <col min="13329" max="13329" width="9.140625" customWidth="1"/>
    <col min="13330" max="13330" width="9.7109375" bestFit="1" customWidth="1"/>
    <col min="13331" max="13336" width="9.140625" customWidth="1"/>
    <col min="13337" max="13338" width="9.7109375" bestFit="1" customWidth="1"/>
    <col min="13339" max="13339" width="9.140625" customWidth="1"/>
    <col min="13340" max="13340" width="9.7109375" bestFit="1" customWidth="1"/>
    <col min="13341" max="13343" width="9.140625" customWidth="1"/>
    <col min="13344" max="13344" width="11.7109375" customWidth="1"/>
    <col min="13346" max="13346" width="15.140625" bestFit="1" customWidth="1"/>
    <col min="13567" max="13567" width="3.140625" customWidth="1"/>
    <col min="13568" max="13568" width="29.140625" bestFit="1" customWidth="1"/>
    <col min="13569" max="13583" width="9.140625" customWidth="1"/>
    <col min="13584" max="13584" width="9.7109375" bestFit="1" customWidth="1"/>
    <col min="13585" max="13585" width="9.140625" customWidth="1"/>
    <col min="13586" max="13586" width="9.7109375" bestFit="1" customWidth="1"/>
    <col min="13587" max="13592" width="9.140625" customWidth="1"/>
    <col min="13593" max="13594" width="9.7109375" bestFit="1" customWidth="1"/>
    <col min="13595" max="13595" width="9.140625" customWidth="1"/>
    <col min="13596" max="13596" width="9.7109375" bestFit="1" customWidth="1"/>
    <col min="13597" max="13599" width="9.140625" customWidth="1"/>
    <col min="13600" max="13600" width="11.7109375" customWidth="1"/>
    <col min="13602" max="13602" width="15.140625" bestFit="1" customWidth="1"/>
    <col min="13823" max="13823" width="3.140625" customWidth="1"/>
    <col min="13824" max="13824" width="29.140625" bestFit="1" customWidth="1"/>
    <col min="13825" max="13839" width="9.140625" customWidth="1"/>
    <col min="13840" max="13840" width="9.7109375" bestFit="1" customWidth="1"/>
    <col min="13841" max="13841" width="9.140625" customWidth="1"/>
    <col min="13842" max="13842" width="9.7109375" bestFit="1" customWidth="1"/>
    <col min="13843" max="13848" width="9.140625" customWidth="1"/>
    <col min="13849" max="13850" width="9.7109375" bestFit="1" customWidth="1"/>
    <col min="13851" max="13851" width="9.140625" customWidth="1"/>
    <col min="13852" max="13852" width="9.7109375" bestFit="1" customWidth="1"/>
    <col min="13853" max="13855" width="9.140625" customWidth="1"/>
    <col min="13856" max="13856" width="11.7109375" customWidth="1"/>
    <col min="13858" max="13858" width="15.140625" bestFit="1" customWidth="1"/>
    <col min="14079" max="14079" width="3.140625" customWidth="1"/>
    <col min="14080" max="14080" width="29.140625" bestFit="1" customWidth="1"/>
    <col min="14081" max="14095" width="9.140625" customWidth="1"/>
    <col min="14096" max="14096" width="9.7109375" bestFit="1" customWidth="1"/>
    <col min="14097" max="14097" width="9.140625" customWidth="1"/>
    <col min="14098" max="14098" width="9.7109375" bestFit="1" customWidth="1"/>
    <col min="14099" max="14104" width="9.140625" customWidth="1"/>
    <col min="14105" max="14106" width="9.7109375" bestFit="1" customWidth="1"/>
    <col min="14107" max="14107" width="9.140625" customWidth="1"/>
    <col min="14108" max="14108" width="9.7109375" bestFit="1" customWidth="1"/>
    <col min="14109" max="14111" width="9.140625" customWidth="1"/>
    <col min="14112" max="14112" width="11.7109375" customWidth="1"/>
    <col min="14114" max="14114" width="15.140625" bestFit="1" customWidth="1"/>
    <col min="14335" max="14335" width="3.140625" customWidth="1"/>
    <col min="14336" max="14336" width="29.140625" bestFit="1" customWidth="1"/>
    <col min="14337" max="14351" width="9.140625" customWidth="1"/>
    <col min="14352" max="14352" width="9.7109375" bestFit="1" customWidth="1"/>
    <col min="14353" max="14353" width="9.140625" customWidth="1"/>
    <col min="14354" max="14354" width="9.7109375" bestFit="1" customWidth="1"/>
    <col min="14355" max="14360" width="9.140625" customWidth="1"/>
    <col min="14361" max="14362" width="9.7109375" bestFit="1" customWidth="1"/>
    <col min="14363" max="14363" width="9.140625" customWidth="1"/>
    <col min="14364" max="14364" width="9.7109375" bestFit="1" customWidth="1"/>
    <col min="14365" max="14367" width="9.140625" customWidth="1"/>
    <col min="14368" max="14368" width="11.7109375" customWidth="1"/>
    <col min="14370" max="14370" width="15.140625" bestFit="1" customWidth="1"/>
    <col min="14591" max="14591" width="3.140625" customWidth="1"/>
    <col min="14592" max="14592" width="29.140625" bestFit="1" customWidth="1"/>
    <col min="14593" max="14607" width="9.140625" customWidth="1"/>
    <col min="14608" max="14608" width="9.7109375" bestFit="1" customWidth="1"/>
    <col min="14609" max="14609" width="9.140625" customWidth="1"/>
    <col min="14610" max="14610" width="9.7109375" bestFit="1" customWidth="1"/>
    <col min="14611" max="14616" width="9.140625" customWidth="1"/>
    <col min="14617" max="14618" width="9.7109375" bestFit="1" customWidth="1"/>
    <col min="14619" max="14619" width="9.140625" customWidth="1"/>
    <col min="14620" max="14620" width="9.7109375" bestFit="1" customWidth="1"/>
    <col min="14621" max="14623" width="9.140625" customWidth="1"/>
    <col min="14624" max="14624" width="11.7109375" customWidth="1"/>
    <col min="14626" max="14626" width="15.140625" bestFit="1" customWidth="1"/>
    <col min="14847" max="14847" width="3.140625" customWidth="1"/>
    <col min="14848" max="14848" width="29.140625" bestFit="1" customWidth="1"/>
    <col min="14849" max="14863" width="9.140625" customWidth="1"/>
    <col min="14864" max="14864" width="9.7109375" bestFit="1" customWidth="1"/>
    <col min="14865" max="14865" width="9.140625" customWidth="1"/>
    <col min="14866" max="14866" width="9.7109375" bestFit="1" customWidth="1"/>
    <col min="14867" max="14872" width="9.140625" customWidth="1"/>
    <col min="14873" max="14874" width="9.7109375" bestFit="1" customWidth="1"/>
    <col min="14875" max="14875" width="9.140625" customWidth="1"/>
    <col min="14876" max="14876" width="9.7109375" bestFit="1" customWidth="1"/>
    <col min="14877" max="14879" width="9.140625" customWidth="1"/>
    <col min="14880" max="14880" width="11.7109375" customWidth="1"/>
    <col min="14882" max="14882" width="15.140625" bestFit="1" customWidth="1"/>
    <col min="15103" max="15103" width="3.140625" customWidth="1"/>
    <col min="15104" max="15104" width="29.140625" bestFit="1" customWidth="1"/>
    <col min="15105" max="15119" width="9.140625" customWidth="1"/>
    <col min="15120" max="15120" width="9.7109375" bestFit="1" customWidth="1"/>
    <col min="15121" max="15121" width="9.140625" customWidth="1"/>
    <col min="15122" max="15122" width="9.7109375" bestFit="1" customWidth="1"/>
    <col min="15123" max="15128" width="9.140625" customWidth="1"/>
    <col min="15129" max="15130" width="9.7109375" bestFit="1" customWidth="1"/>
    <col min="15131" max="15131" width="9.140625" customWidth="1"/>
    <col min="15132" max="15132" width="9.7109375" bestFit="1" customWidth="1"/>
    <col min="15133" max="15135" width="9.140625" customWidth="1"/>
    <col min="15136" max="15136" width="11.7109375" customWidth="1"/>
    <col min="15138" max="15138" width="15.140625" bestFit="1" customWidth="1"/>
    <col min="15359" max="15359" width="3.140625" customWidth="1"/>
    <col min="15360" max="15360" width="29.140625" bestFit="1" customWidth="1"/>
    <col min="15361" max="15375" width="9.140625" customWidth="1"/>
    <col min="15376" max="15376" width="9.7109375" bestFit="1" customWidth="1"/>
    <col min="15377" max="15377" width="9.140625" customWidth="1"/>
    <col min="15378" max="15378" width="9.7109375" bestFit="1" customWidth="1"/>
    <col min="15379" max="15384" width="9.140625" customWidth="1"/>
    <col min="15385" max="15386" width="9.7109375" bestFit="1" customWidth="1"/>
    <col min="15387" max="15387" width="9.140625" customWidth="1"/>
    <col min="15388" max="15388" width="9.7109375" bestFit="1" customWidth="1"/>
    <col min="15389" max="15391" width="9.140625" customWidth="1"/>
    <col min="15392" max="15392" width="11.7109375" customWidth="1"/>
    <col min="15394" max="15394" width="15.140625" bestFit="1" customWidth="1"/>
    <col min="15615" max="15615" width="3.140625" customWidth="1"/>
    <col min="15616" max="15616" width="29.140625" bestFit="1" customWidth="1"/>
    <col min="15617" max="15631" width="9.140625" customWidth="1"/>
    <col min="15632" max="15632" width="9.7109375" bestFit="1" customWidth="1"/>
    <col min="15633" max="15633" width="9.140625" customWidth="1"/>
    <col min="15634" max="15634" width="9.7109375" bestFit="1" customWidth="1"/>
    <col min="15635" max="15640" width="9.140625" customWidth="1"/>
    <col min="15641" max="15642" width="9.7109375" bestFit="1" customWidth="1"/>
    <col min="15643" max="15643" width="9.140625" customWidth="1"/>
    <col min="15644" max="15644" width="9.7109375" bestFit="1" customWidth="1"/>
    <col min="15645" max="15647" width="9.140625" customWidth="1"/>
    <col min="15648" max="15648" width="11.7109375" customWidth="1"/>
    <col min="15650" max="15650" width="15.140625" bestFit="1" customWidth="1"/>
    <col min="15871" max="15871" width="3.140625" customWidth="1"/>
    <col min="15872" max="15872" width="29.140625" bestFit="1" customWidth="1"/>
    <col min="15873" max="15887" width="9.140625" customWidth="1"/>
    <col min="15888" max="15888" width="9.7109375" bestFit="1" customWidth="1"/>
    <col min="15889" max="15889" width="9.140625" customWidth="1"/>
    <col min="15890" max="15890" width="9.7109375" bestFit="1" customWidth="1"/>
    <col min="15891" max="15896" width="9.140625" customWidth="1"/>
    <col min="15897" max="15898" width="9.7109375" bestFit="1" customWidth="1"/>
    <col min="15899" max="15899" width="9.140625" customWidth="1"/>
    <col min="15900" max="15900" width="9.7109375" bestFit="1" customWidth="1"/>
    <col min="15901" max="15903" width="9.140625" customWidth="1"/>
    <col min="15904" max="15904" width="11.7109375" customWidth="1"/>
    <col min="15906" max="15906" width="15.140625" bestFit="1" customWidth="1"/>
    <col min="16127" max="16127" width="3.140625" customWidth="1"/>
    <col min="16128" max="16128" width="29.140625" bestFit="1" customWidth="1"/>
    <col min="16129" max="16143" width="9.140625" customWidth="1"/>
    <col min="16144" max="16144" width="9.7109375" bestFit="1" customWidth="1"/>
    <col min="16145" max="16145" width="9.140625" customWidth="1"/>
    <col min="16146" max="16146" width="9.7109375" bestFit="1" customWidth="1"/>
    <col min="16147" max="16152" width="9.140625" customWidth="1"/>
    <col min="16153" max="16154" width="9.7109375" bestFit="1" customWidth="1"/>
    <col min="16155" max="16155" width="9.140625" customWidth="1"/>
    <col min="16156" max="16156" width="9.7109375" bestFit="1" customWidth="1"/>
    <col min="16157" max="16159" width="9.140625" customWidth="1"/>
    <col min="16160" max="16160" width="11.7109375" customWidth="1"/>
    <col min="16162" max="16162" width="15.140625" bestFit="1" customWidth="1"/>
  </cols>
  <sheetData>
    <row r="1" spans="2:35" ht="15.75" thickBot="1" x14ac:dyDescent="0.3"/>
    <row r="2" spans="2:35" ht="12.75" customHeight="1" thickBot="1" x14ac:dyDescent="0.3">
      <c r="B2" s="114" t="s">
        <v>0</v>
      </c>
      <c r="C2" s="116" t="s">
        <v>81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8"/>
      <c r="AH2" s="119" t="s">
        <v>2</v>
      </c>
    </row>
    <row r="3" spans="2:35" ht="15.75" thickBot="1" x14ac:dyDescent="0.3">
      <c r="B3" s="115"/>
      <c r="C3" s="53">
        <v>1</v>
      </c>
      <c r="D3" s="53">
        <v>2</v>
      </c>
      <c r="E3" s="53">
        <v>3</v>
      </c>
      <c r="F3" s="53">
        <v>4</v>
      </c>
      <c r="G3" s="53">
        <v>5</v>
      </c>
      <c r="H3" s="53">
        <v>6</v>
      </c>
      <c r="I3" s="53">
        <v>7</v>
      </c>
      <c r="J3" s="53">
        <v>8</v>
      </c>
      <c r="K3" s="53">
        <v>9</v>
      </c>
      <c r="L3" s="54">
        <v>10</v>
      </c>
      <c r="M3" s="53">
        <v>11</v>
      </c>
      <c r="N3" s="54">
        <v>12</v>
      </c>
      <c r="O3" s="53">
        <v>13</v>
      </c>
      <c r="P3" s="54">
        <v>14</v>
      </c>
      <c r="Q3" s="55">
        <v>15</v>
      </c>
      <c r="R3" s="55">
        <v>16</v>
      </c>
      <c r="S3" s="55">
        <v>17</v>
      </c>
      <c r="T3" s="55">
        <v>18</v>
      </c>
      <c r="U3" s="55">
        <v>19</v>
      </c>
      <c r="V3" s="55">
        <v>20</v>
      </c>
      <c r="W3" s="55">
        <v>21</v>
      </c>
      <c r="X3" s="55">
        <v>22</v>
      </c>
      <c r="Y3" s="55">
        <v>23</v>
      </c>
      <c r="Z3" s="55">
        <v>24</v>
      </c>
      <c r="AA3" s="55">
        <v>25</v>
      </c>
      <c r="AB3" s="55">
        <v>26</v>
      </c>
      <c r="AC3" s="55">
        <v>27</v>
      </c>
      <c r="AD3" s="55">
        <v>28</v>
      </c>
      <c r="AE3" s="55">
        <v>29</v>
      </c>
      <c r="AF3" s="55">
        <v>30</v>
      </c>
      <c r="AG3" s="56">
        <v>31</v>
      </c>
      <c r="AH3" s="120"/>
    </row>
    <row r="4" spans="2:35" x14ac:dyDescent="0.25">
      <c r="B4" s="22" t="s">
        <v>3</v>
      </c>
      <c r="C4" s="2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2"/>
      <c r="AH4" s="7">
        <f>SUM(AH5:AH8)</f>
        <v>0</v>
      </c>
      <c r="AI4" s="1"/>
    </row>
    <row r="5" spans="2:35" x14ac:dyDescent="0.25">
      <c r="B5" s="23" t="s">
        <v>4</v>
      </c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3"/>
      <c r="AB5" s="62"/>
      <c r="AC5" s="62"/>
      <c r="AD5" s="62"/>
      <c r="AE5" s="62"/>
      <c r="AF5" s="62"/>
      <c r="AG5" s="65"/>
      <c r="AH5" s="8">
        <f>SUM(C5:AG5)</f>
        <v>0</v>
      </c>
    </row>
    <row r="6" spans="2:35" x14ac:dyDescent="0.25">
      <c r="B6" s="23" t="s">
        <v>61</v>
      </c>
      <c r="C6" s="61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5"/>
      <c r="AH6" s="8">
        <f>SUM(C6:AG6)</f>
        <v>0</v>
      </c>
    </row>
    <row r="7" spans="2:35" x14ac:dyDescent="0.25">
      <c r="B7" s="23" t="s">
        <v>5</v>
      </c>
      <c r="C7" s="61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5"/>
      <c r="AH7" s="8">
        <f>SUM(C7:AG7)</f>
        <v>0</v>
      </c>
    </row>
    <row r="8" spans="2:35" ht="15.75" thickBot="1" x14ac:dyDescent="0.3">
      <c r="B8" s="24" t="s">
        <v>6</v>
      </c>
      <c r="C8" s="66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9"/>
      <c r="AH8" s="9">
        <f>SUM(C8:AG8)</f>
        <v>0</v>
      </c>
    </row>
    <row r="9" spans="2:35" ht="15.75" thickBot="1" x14ac:dyDescent="0.3">
      <c r="B9" s="25" t="s">
        <v>62</v>
      </c>
      <c r="C9" s="70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3"/>
      <c r="AH9" s="10">
        <f>SUM(C9:AG9)</f>
        <v>0</v>
      </c>
      <c r="AI9" s="5" t="e">
        <f>AH9/AH4</f>
        <v>#DIV/0!</v>
      </c>
    </row>
    <row r="10" spans="2:35" s="3" customFormat="1" ht="4.5" customHeight="1" thickBot="1" x14ac:dyDescent="0.3">
      <c r="B10" s="1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5"/>
      <c r="AH10" s="11"/>
      <c r="AI10" s="26"/>
    </row>
    <row r="11" spans="2:35" x14ac:dyDescent="0.25">
      <c r="B11" s="15" t="s">
        <v>7</v>
      </c>
      <c r="C11" s="76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60"/>
      <c r="AH11" s="12">
        <f>SUM(AH12:AH20)</f>
        <v>0</v>
      </c>
      <c r="AI11" s="106" t="e">
        <f>AH11/$C$77</f>
        <v>#DIV/0!</v>
      </c>
    </row>
    <row r="12" spans="2:35" x14ac:dyDescent="0.25">
      <c r="B12" s="16" t="s">
        <v>63</v>
      </c>
      <c r="C12" s="78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80"/>
      <c r="AB12" s="79"/>
      <c r="AC12" s="79"/>
      <c r="AD12" s="79"/>
      <c r="AE12" s="79"/>
      <c r="AF12" s="79"/>
      <c r="AG12" s="82"/>
      <c r="AH12" s="8">
        <f t="shared" ref="AH12:AH20" si="0">SUM(C12:AG12)</f>
        <v>0</v>
      </c>
      <c r="AI12" s="108"/>
    </row>
    <row r="13" spans="2:35" x14ac:dyDescent="0.25">
      <c r="B13" s="16" t="s">
        <v>8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80"/>
      <c r="AB13" s="79"/>
      <c r="AC13" s="79"/>
      <c r="AD13" s="79"/>
      <c r="AE13" s="79"/>
      <c r="AF13" s="79"/>
      <c r="AG13" s="82"/>
      <c r="AH13" s="8">
        <f t="shared" si="0"/>
        <v>0</v>
      </c>
      <c r="AI13" s="108"/>
    </row>
    <row r="14" spans="2:35" x14ac:dyDescent="0.25">
      <c r="B14" s="16" t="s">
        <v>64</v>
      </c>
      <c r="C14" s="78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80"/>
      <c r="AB14" s="79"/>
      <c r="AC14" s="79"/>
      <c r="AD14" s="79"/>
      <c r="AE14" s="79"/>
      <c r="AF14" s="79"/>
      <c r="AG14" s="82"/>
      <c r="AH14" s="8">
        <f t="shared" si="0"/>
        <v>0</v>
      </c>
      <c r="AI14" s="108"/>
    </row>
    <row r="15" spans="2:35" x14ac:dyDescent="0.25">
      <c r="B15" s="16" t="s">
        <v>65</v>
      </c>
      <c r="C15" s="7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80"/>
      <c r="AB15" s="79"/>
      <c r="AC15" s="79"/>
      <c r="AD15" s="79"/>
      <c r="AE15" s="79"/>
      <c r="AF15" s="79"/>
      <c r="AG15" s="82"/>
      <c r="AH15" s="8">
        <f t="shared" si="0"/>
        <v>0</v>
      </c>
      <c r="AI15" s="108"/>
    </row>
    <row r="16" spans="2:35" x14ac:dyDescent="0.25">
      <c r="B16" s="16" t="s">
        <v>9</v>
      </c>
      <c r="C16" s="78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80"/>
      <c r="AB16" s="79"/>
      <c r="AC16" s="79"/>
      <c r="AD16" s="79"/>
      <c r="AE16" s="79"/>
      <c r="AF16" s="79"/>
      <c r="AG16" s="82"/>
      <c r="AH16" s="8">
        <f t="shared" si="0"/>
        <v>0</v>
      </c>
      <c r="AI16" s="108"/>
    </row>
    <row r="17" spans="2:35" x14ac:dyDescent="0.25">
      <c r="B17" s="16" t="s">
        <v>10</v>
      </c>
      <c r="C17" s="78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82"/>
      <c r="AH17" s="8">
        <f t="shared" si="0"/>
        <v>0</v>
      </c>
      <c r="AI17" s="108"/>
    </row>
    <row r="18" spans="2:35" x14ac:dyDescent="0.25">
      <c r="B18" s="16" t="s">
        <v>11</v>
      </c>
      <c r="C18" s="78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82"/>
      <c r="AH18" s="8">
        <f t="shared" si="0"/>
        <v>0</v>
      </c>
      <c r="AI18" s="108"/>
    </row>
    <row r="19" spans="2:35" x14ac:dyDescent="0.25">
      <c r="B19" s="16" t="s">
        <v>12</v>
      </c>
      <c r="C19" s="78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C19" s="79"/>
      <c r="AD19" s="79"/>
      <c r="AE19" s="79"/>
      <c r="AF19" s="79"/>
      <c r="AG19" s="82"/>
      <c r="AH19" s="8">
        <f t="shared" si="0"/>
        <v>0</v>
      </c>
      <c r="AI19" s="108"/>
    </row>
    <row r="20" spans="2:35" ht="15.75" thickBot="1" x14ac:dyDescent="0.3">
      <c r="B20" s="16" t="s">
        <v>13</v>
      </c>
      <c r="C20" s="78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82"/>
      <c r="AH20" s="8">
        <f t="shared" si="0"/>
        <v>0</v>
      </c>
      <c r="AI20" s="107"/>
    </row>
    <row r="21" spans="2:35" x14ac:dyDescent="0.25">
      <c r="B21" s="17" t="s">
        <v>66</v>
      </c>
      <c r="C21" s="83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6"/>
      <c r="AH21" s="13">
        <f>SUM(AH22:AH26)</f>
        <v>0</v>
      </c>
      <c r="AI21" s="103" t="e">
        <f>AH21/$C$77</f>
        <v>#DIV/0!</v>
      </c>
    </row>
    <row r="22" spans="2:35" x14ac:dyDescent="0.25">
      <c r="B22" s="16" t="s">
        <v>14</v>
      </c>
      <c r="C22" s="78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82"/>
      <c r="AH22" s="8">
        <f>SUM(C22:AG22)</f>
        <v>0</v>
      </c>
      <c r="AI22" s="104"/>
    </row>
    <row r="23" spans="2:35" x14ac:dyDescent="0.25">
      <c r="B23" s="16" t="s">
        <v>7</v>
      </c>
      <c r="C23" s="78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82"/>
      <c r="AH23" s="8">
        <f>SUM(C23:AG23)</f>
        <v>0</v>
      </c>
      <c r="AI23" s="104"/>
    </row>
    <row r="24" spans="2:35" x14ac:dyDescent="0.25">
      <c r="B24" s="16" t="s">
        <v>16</v>
      </c>
      <c r="C24" s="78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82"/>
      <c r="AH24" s="8">
        <f>SUM(C24:AG24)</f>
        <v>0</v>
      </c>
      <c r="AI24" s="104"/>
    </row>
    <row r="25" spans="2:35" x14ac:dyDescent="0.25">
      <c r="B25" s="16" t="s">
        <v>17</v>
      </c>
      <c r="C25" s="78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82"/>
      <c r="AH25" s="8">
        <f>SUM(C25:AG25)</f>
        <v>0</v>
      </c>
      <c r="AI25" s="104"/>
    </row>
    <row r="26" spans="2:35" ht="15.75" thickBot="1" x14ac:dyDescent="0.3">
      <c r="B26" s="16" t="s">
        <v>15</v>
      </c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82"/>
      <c r="AH26" s="8">
        <f>SUM(C26:AG26)</f>
        <v>0</v>
      </c>
      <c r="AI26" s="105"/>
    </row>
    <row r="27" spans="2:35" x14ac:dyDescent="0.25">
      <c r="B27" s="18" t="s">
        <v>18</v>
      </c>
      <c r="C27" s="83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6"/>
      <c r="AH27" s="13">
        <f>SUM(AH28:AH35)</f>
        <v>0</v>
      </c>
      <c r="AI27" s="106" t="e">
        <f>AH27/$C$77</f>
        <v>#DIV/0!</v>
      </c>
    </row>
    <row r="28" spans="2:35" x14ac:dyDescent="0.25">
      <c r="B28" s="16" t="s">
        <v>68</v>
      </c>
      <c r="C28" s="7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82"/>
      <c r="AH28" s="8">
        <f t="shared" ref="AH28:AH35" si="1">SUM(C28:AG28)</f>
        <v>0</v>
      </c>
      <c r="AI28" s="108"/>
    </row>
    <row r="29" spans="2:35" x14ac:dyDescent="0.25">
      <c r="B29" s="16" t="s">
        <v>69</v>
      </c>
      <c r="C29" s="7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82"/>
      <c r="AH29" s="8">
        <f t="shared" si="1"/>
        <v>0</v>
      </c>
      <c r="AI29" s="108"/>
    </row>
    <row r="30" spans="2:35" x14ac:dyDescent="0.25">
      <c r="B30" s="16" t="s">
        <v>70</v>
      </c>
      <c r="C30" s="7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82"/>
      <c r="AH30" s="8">
        <f t="shared" si="1"/>
        <v>0</v>
      </c>
      <c r="AI30" s="108"/>
    </row>
    <row r="31" spans="2:35" x14ac:dyDescent="0.25">
      <c r="B31" s="16" t="s">
        <v>19</v>
      </c>
      <c r="C31" s="78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82"/>
      <c r="AH31" s="8">
        <f t="shared" si="1"/>
        <v>0</v>
      </c>
      <c r="AI31" s="108"/>
    </row>
    <row r="32" spans="2:35" x14ac:dyDescent="0.25">
      <c r="B32" s="16" t="s">
        <v>20</v>
      </c>
      <c r="C32" s="78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82"/>
      <c r="AH32" s="8">
        <f t="shared" si="1"/>
        <v>0</v>
      </c>
      <c r="AI32" s="108"/>
    </row>
    <row r="33" spans="2:35" x14ac:dyDescent="0.25">
      <c r="B33" s="19" t="s">
        <v>71</v>
      </c>
      <c r="C33" s="7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82"/>
      <c r="AH33" s="8">
        <f t="shared" si="1"/>
        <v>0</v>
      </c>
      <c r="AI33" s="108"/>
    </row>
    <row r="34" spans="2:35" x14ac:dyDescent="0.25">
      <c r="B34" s="19" t="s">
        <v>21</v>
      </c>
      <c r="C34" s="7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82"/>
      <c r="AH34" s="8">
        <f t="shared" si="1"/>
        <v>0</v>
      </c>
      <c r="AI34" s="108"/>
    </row>
    <row r="35" spans="2:35" ht="15.75" thickBot="1" x14ac:dyDescent="0.3">
      <c r="B35" s="16" t="s">
        <v>67</v>
      </c>
      <c r="C35" s="7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82"/>
      <c r="AH35" s="8">
        <f t="shared" si="1"/>
        <v>0</v>
      </c>
      <c r="AI35" s="107"/>
    </row>
    <row r="36" spans="2:35" x14ac:dyDescent="0.25">
      <c r="B36" s="18" t="s">
        <v>22</v>
      </c>
      <c r="C36" s="83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6"/>
      <c r="AH36" s="13">
        <f>SUM(AH37:AH39)</f>
        <v>0</v>
      </c>
      <c r="AI36" s="106" t="e">
        <f>AH36/$C$77</f>
        <v>#DIV/0!</v>
      </c>
    </row>
    <row r="37" spans="2:35" x14ac:dyDescent="0.25">
      <c r="B37" s="16" t="s">
        <v>23</v>
      </c>
      <c r="C37" s="78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82"/>
      <c r="AH37" s="8">
        <f>SUM(C37:AG37)</f>
        <v>0</v>
      </c>
      <c r="AI37" s="108"/>
    </row>
    <row r="38" spans="2:35" x14ac:dyDescent="0.25">
      <c r="B38" s="16" t="s">
        <v>24</v>
      </c>
      <c r="C38" s="78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82"/>
      <c r="AH38" s="8">
        <f>SUM(C38:AG38)</f>
        <v>0</v>
      </c>
      <c r="AI38" s="108"/>
    </row>
    <row r="39" spans="2:35" ht="15.75" thickBot="1" x14ac:dyDescent="0.3">
      <c r="B39" s="16" t="s">
        <v>25</v>
      </c>
      <c r="C39" s="78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82"/>
      <c r="AH39" s="8">
        <f>SUM(C39:AG39)</f>
        <v>0</v>
      </c>
      <c r="AI39" s="107"/>
    </row>
    <row r="40" spans="2:35" x14ac:dyDescent="0.25">
      <c r="B40" s="18" t="s">
        <v>72</v>
      </c>
      <c r="C40" s="83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6"/>
      <c r="AH40" s="13">
        <f>SUM(AH41:AH53)</f>
        <v>0</v>
      </c>
      <c r="AI40" s="103" t="e">
        <f>AH40/$C$77</f>
        <v>#DIV/0!</v>
      </c>
    </row>
    <row r="41" spans="2:35" x14ac:dyDescent="0.25">
      <c r="B41" s="16" t="s">
        <v>26</v>
      </c>
      <c r="C41" s="78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82"/>
      <c r="AH41" s="8">
        <f t="shared" ref="AH41:AH53" si="2">SUM(C41:AG41)</f>
        <v>0</v>
      </c>
      <c r="AI41" s="104"/>
    </row>
    <row r="42" spans="2:35" x14ac:dyDescent="0.25">
      <c r="B42" s="16" t="s">
        <v>27</v>
      </c>
      <c r="C42" s="78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82"/>
      <c r="AH42" s="8">
        <f t="shared" si="2"/>
        <v>0</v>
      </c>
      <c r="AI42" s="104"/>
    </row>
    <row r="43" spans="2:35" x14ac:dyDescent="0.25">
      <c r="B43" s="16" t="s">
        <v>28</v>
      </c>
      <c r="C43" s="78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82"/>
      <c r="AH43" s="8">
        <f t="shared" si="2"/>
        <v>0</v>
      </c>
      <c r="AI43" s="104"/>
    </row>
    <row r="44" spans="2:35" x14ac:dyDescent="0.25">
      <c r="B44" s="16" t="s">
        <v>29</v>
      </c>
      <c r="C44" s="78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82"/>
      <c r="AH44" s="8">
        <f t="shared" si="2"/>
        <v>0</v>
      </c>
      <c r="AI44" s="104"/>
    </row>
    <row r="45" spans="2:35" x14ac:dyDescent="0.25">
      <c r="B45" s="16" t="s">
        <v>73</v>
      </c>
      <c r="C45" s="78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82"/>
      <c r="AH45" s="8">
        <f t="shared" si="2"/>
        <v>0</v>
      </c>
      <c r="AI45" s="104"/>
    </row>
    <row r="46" spans="2:35" x14ac:dyDescent="0.25">
      <c r="B46" s="16" t="s">
        <v>30</v>
      </c>
      <c r="C46" s="78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82"/>
      <c r="AH46" s="8">
        <f t="shared" si="2"/>
        <v>0</v>
      </c>
      <c r="AI46" s="104"/>
    </row>
    <row r="47" spans="2:35" x14ac:dyDescent="0.25">
      <c r="B47" s="19" t="s">
        <v>31</v>
      </c>
      <c r="C47" s="78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82"/>
      <c r="AH47" s="8">
        <f t="shared" si="2"/>
        <v>0</v>
      </c>
      <c r="AI47" s="104"/>
    </row>
    <row r="48" spans="2:35" x14ac:dyDescent="0.25">
      <c r="B48" s="16" t="s">
        <v>32</v>
      </c>
      <c r="C48" s="78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82"/>
      <c r="AH48" s="8">
        <f t="shared" si="2"/>
        <v>0</v>
      </c>
      <c r="AI48" s="104"/>
    </row>
    <row r="49" spans="2:35" x14ac:dyDescent="0.25">
      <c r="B49" s="19" t="s">
        <v>33</v>
      </c>
      <c r="C49" s="78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82"/>
      <c r="AH49" s="8">
        <f t="shared" si="2"/>
        <v>0</v>
      </c>
      <c r="AI49" s="104"/>
    </row>
    <row r="50" spans="2:35" x14ac:dyDescent="0.25">
      <c r="B50" s="19" t="s">
        <v>34</v>
      </c>
      <c r="C50" s="78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82"/>
      <c r="AH50" s="8">
        <f t="shared" si="2"/>
        <v>0</v>
      </c>
      <c r="AI50" s="104"/>
    </row>
    <row r="51" spans="2:35" x14ac:dyDescent="0.25">
      <c r="B51" s="19" t="s">
        <v>74</v>
      </c>
      <c r="C51" s="7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82"/>
      <c r="AH51" s="8">
        <f t="shared" si="2"/>
        <v>0</v>
      </c>
      <c r="AI51" s="104"/>
    </row>
    <row r="52" spans="2:35" x14ac:dyDescent="0.25">
      <c r="B52" s="19" t="s">
        <v>45</v>
      </c>
      <c r="C52" s="78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82"/>
      <c r="AH52" s="8">
        <f t="shared" si="2"/>
        <v>0</v>
      </c>
      <c r="AI52" s="104"/>
    </row>
    <row r="53" spans="2:35" ht="15.75" thickBot="1" x14ac:dyDescent="0.3">
      <c r="B53" s="19" t="s">
        <v>46</v>
      </c>
      <c r="C53" s="78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82"/>
      <c r="AH53" s="8">
        <f t="shared" si="2"/>
        <v>0</v>
      </c>
      <c r="AI53" s="105"/>
    </row>
    <row r="54" spans="2:35" x14ac:dyDescent="0.25">
      <c r="B54" s="18" t="s">
        <v>35</v>
      </c>
      <c r="C54" s="83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6"/>
      <c r="AH54" s="13">
        <f>AH55</f>
        <v>0</v>
      </c>
      <c r="AI54" s="106" t="e">
        <f>AH54/$C$77</f>
        <v>#DIV/0!</v>
      </c>
    </row>
    <row r="55" spans="2:35" ht="15.75" thickBot="1" x14ac:dyDescent="0.3">
      <c r="B55" s="16" t="s">
        <v>36</v>
      </c>
      <c r="C55" s="78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82"/>
      <c r="AH55" s="8">
        <f>SUM(C55:AG55)</f>
        <v>0</v>
      </c>
      <c r="AI55" s="107"/>
    </row>
    <row r="56" spans="2:35" x14ac:dyDescent="0.25">
      <c r="B56" s="18" t="s">
        <v>37</v>
      </c>
      <c r="C56" s="83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6"/>
      <c r="AH56" s="13">
        <f>SUM(AH57:AH59)</f>
        <v>0</v>
      </c>
      <c r="AI56" s="106" t="e">
        <f>AH56/$C$77</f>
        <v>#DIV/0!</v>
      </c>
    </row>
    <row r="57" spans="2:35" x14ac:dyDescent="0.25">
      <c r="B57" s="16" t="s">
        <v>38</v>
      </c>
      <c r="C57" s="78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82"/>
      <c r="AH57" s="8">
        <f>SUM(C57:AG57)</f>
        <v>0</v>
      </c>
      <c r="AI57" s="108"/>
    </row>
    <row r="58" spans="2:35" x14ac:dyDescent="0.25">
      <c r="B58" s="16" t="s">
        <v>39</v>
      </c>
      <c r="C58" s="78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82"/>
      <c r="AH58" s="8">
        <f>SUM(C58:AG58)</f>
        <v>0</v>
      </c>
      <c r="AI58" s="108"/>
    </row>
    <row r="59" spans="2:35" ht="15.75" thickBot="1" x14ac:dyDescent="0.3">
      <c r="B59" s="16" t="s">
        <v>40</v>
      </c>
      <c r="C59" s="78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82"/>
      <c r="AH59" s="8">
        <f>SUM(C59:AG59)</f>
        <v>0</v>
      </c>
      <c r="AI59" s="107"/>
    </row>
    <row r="60" spans="2:35" x14ac:dyDescent="0.25">
      <c r="B60" s="18" t="s">
        <v>41</v>
      </c>
      <c r="C60" s="83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6"/>
      <c r="AH60" s="13">
        <f>SUM(AH61:AH63)</f>
        <v>0</v>
      </c>
      <c r="AI60" s="103" t="e">
        <f>AH60/$C$77</f>
        <v>#DIV/0!</v>
      </c>
    </row>
    <row r="61" spans="2:35" x14ac:dyDescent="0.25">
      <c r="B61" s="16" t="s">
        <v>42</v>
      </c>
      <c r="C61" s="78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82"/>
      <c r="AH61" s="8">
        <f>SUM(C61:AG61)</f>
        <v>0</v>
      </c>
      <c r="AI61" s="104"/>
    </row>
    <row r="62" spans="2:35" x14ac:dyDescent="0.25">
      <c r="B62" s="16" t="s">
        <v>43</v>
      </c>
      <c r="C62" s="78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82"/>
      <c r="AH62" s="8">
        <f>SUM(C62:AG62)</f>
        <v>0</v>
      </c>
      <c r="AI62" s="104"/>
    </row>
    <row r="63" spans="2:35" ht="15.75" thickBot="1" x14ac:dyDescent="0.3">
      <c r="B63" s="16" t="s">
        <v>44</v>
      </c>
      <c r="C63" s="78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82"/>
      <c r="AH63" s="8">
        <f>SUM(C63:AG63)</f>
        <v>0</v>
      </c>
      <c r="AI63" s="105"/>
    </row>
    <row r="64" spans="2:35" x14ac:dyDescent="0.25">
      <c r="B64" s="18" t="s">
        <v>47</v>
      </c>
      <c r="C64" s="8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6"/>
      <c r="AH64" s="13">
        <f>SUM(AH65:AH69)</f>
        <v>0</v>
      </c>
      <c r="AI64" s="103" t="e">
        <f>AH64/$C$77</f>
        <v>#DIV/0!</v>
      </c>
    </row>
    <row r="65" spans="2:35" x14ac:dyDescent="0.25">
      <c r="B65" s="16" t="s">
        <v>48</v>
      </c>
      <c r="C65" s="78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82"/>
      <c r="AH65" s="8">
        <f>SUM(C65:AG65)</f>
        <v>0</v>
      </c>
      <c r="AI65" s="104"/>
    </row>
    <row r="66" spans="2:35" x14ac:dyDescent="0.25">
      <c r="B66" s="16" t="s">
        <v>49</v>
      </c>
      <c r="C66" s="78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82"/>
      <c r="AH66" s="8">
        <f>SUM(C66:AG66)</f>
        <v>0</v>
      </c>
      <c r="AI66" s="104"/>
    </row>
    <row r="67" spans="2:35" x14ac:dyDescent="0.25">
      <c r="B67" s="16" t="s">
        <v>50</v>
      </c>
      <c r="C67" s="78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82"/>
      <c r="AH67" s="8">
        <f>SUM(C67:AG67)</f>
        <v>0</v>
      </c>
      <c r="AI67" s="104"/>
    </row>
    <row r="68" spans="2:35" x14ac:dyDescent="0.25">
      <c r="B68" s="19" t="s">
        <v>51</v>
      </c>
      <c r="C68" s="78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82"/>
      <c r="AH68" s="8">
        <f>SUM(C68:AG68)</f>
        <v>0</v>
      </c>
      <c r="AI68" s="104"/>
    </row>
    <row r="69" spans="2:35" ht="15.75" thickBot="1" x14ac:dyDescent="0.3">
      <c r="B69" s="19" t="s">
        <v>76</v>
      </c>
      <c r="C69" s="78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82"/>
      <c r="AH69" s="8">
        <f>SUM(C69:AG69)</f>
        <v>0</v>
      </c>
      <c r="AI69" s="105"/>
    </row>
    <row r="70" spans="2:35" x14ac:dyDescent="0.25">
      <c r="B70" s="18" t="s">
        <v>52</v>
      </c>
      <c r="C70" s="8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6"/>
      <c r="AH70" s="13">
        <f>AH71</f>
        <v>0</v>
      </c>
      <c r="AI70" s="106" t="e">
        <f>AH70/$C$77</f>
        <v>#DIV/0!</v>
      </c>
    </row>
    <row r="71" spans="2:35" ht="15.75" thickBot="1" x14ac:dyDescent="0.3">
      <c r="B71" s="19" t="s">
        <v>53</v>
      </c>
      <c r="C71" s="78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82"/>
      <c r="AH71" s="8">
        <f>SUM(C71:AG71)</f>
        <v>0</v>
      </c>
      <c r="AI71" s="107"/>
    </row>
    <row r="72" spans="2:35" x14ac:dyDescent="0.25">
      <c r="B72" s="18" t="s">
        <v>54</v>
      </c>
      <c r="C72" s="83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6"/>
      <c r="AH72" s="13">
        <f>SUM(AH73:AH75)</f>
        <v>0</v>
      </c>
      <c r="AI72" s="106" t="e">
        <f>AH72/$C$77</f>
        <v>#DIV/0!</v>
      </c>
    </row>
    <row r="73" spans="2:35" x14ac:dyDescent="0.25">
      <c r="B73" s="16" t="s">
        <v>55</v>
      </c>
      <c r="C73" s="87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2"/>
      <c r="AH73" s="8">
        <f>SUM(C73:AG73)</f>
        <v>0</v>
      </c>
      <c r="AI73" s="108"/>
    </row>
    <row r="74" spans="2:35" x14ac:dyDescent="0.25">
      <c r="B74" s="16" t="s">
        <v>75</v>
      </c>
      <c r="C74" s="87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2"/>
      <c r="AH74" s="8">
        <f>SUM(C74:AG74)</f>
        <v>0</v>
      </c>
      <c r="AI74" s="108"/>
    </row>
    <row r="75" spans="2:35" ht="15.75" thickBot="1" x14ac:dyDescent="0.3">
      <c r="B75" s="20" t="s">
        <v>56</v>
      </c>
      <c r="C75" s="89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2"/>
      <c r="AH75" s="9">
        <f>SUM(C75:AG75)</f>
        <v>0</v>
      </c>
      <c r="AI75" s="107"/>
    </row>
    <row r="76" spans="2:35" ht="15.75" thickBot="1" x14ac:dyDescent="0.3">
      <c r="B76" s="31" t="s">
        <v>57</v>
      </c>
      <c r="C76" s="29">
        <f>SUM(C11:C75)</f>
        <v>0</v>
      </c>
      <c r="D76" s="29">
        <f t="shared" ref="D76:AG76" si="3">SUM(D11:D75)</f>
        <v>0</v>
      </c>
      <c r="E76" s="29">
        <f t="shared" si="3"/>
        <v>0</v>
      </c>
      <c r="F76" s="29">
        <f t="shared" si="3"/>
        <v>0</v>
      </c>
      <c r="G76" s="29">
        <f t="shared" si="3"/>
        <v>0</v>
      </c>
      <c r="H76" s="29">
        <f t="shared" si="3"/>
        <v>0</v>
      </c>
      <c r="I76" s="29">
        <f t="shared" si="3"/>
        <v>0</v>
      </c>
      <c r="J76" s="29">
        <f t="shared" si="3"/>
        <v>0</v>
      </c>
      <c r="K76" s="29">
        <f t="shared" si="3"/>
        <v>0</v>
      </c>
      <c r="L76" s="29">
        <f t="shared" si="3"/>
        <v>0</v>
      </c>
      <c r="M76" s="29">
        <f t="shared" si="3"/>
        <v>0</v>
      </c>
      <c r="N76" s="29">
        <f t="shared" si="3"/>
        <v>0</v>
      </c>
      <c r="O76" s="29">
        <f t="shared" si="3"/>
        <v>0</v>
      </c>
      <c r="P76" s="29">
        <f t="shared" si="3"/>
        <v>0</v>
      </c>
      <c r="Q76" s="29">
        <f t="shared" si="3"/>
        <v>0</v>
      </c>
      <c r="R76" s="29">
        <f>SUM(R11:R75)</f>
        <v>0</v>
      </c>
      <c r="S76" s="29">
        <f t="shared" si="3"/>
        <v>0</v>
      </c>
      <c r="T76" s="29">
        <f t="shared" si="3"/>
        <v>0</v>
      </c>
      <c r="U76" s="29">
        <f t="shared" si="3"/>
        <v>0</v>
      </c>
      <c r="V76" s="29">
        <f t="shared" si="3"/>
        <v>0</v>
      </c>
      <c r="W76" s="29">
        <f t="shared" si="3"/>
        <v>0</v>
      </c>
      <c r="X76" s="29">
        <f t="shared" si="3"/>
        <v>0</v>
      </c>
      <c r="Y76" s="29">
        <f t="shared" si="3"/>
        <v>0</v>
      </c>
      <c r="Z76" s="29">
        <f t="shared" si="3"/>
        <v>0</v>
      </c>
      <c r="AA76" s="29">
        <f t="shared" si="3"/>
        <v>0</v>
      </c>
      <c r="AB76" s="29">
        <f t="shared" si="3"/>
        <v>0</v>
      </c>
      <c r="AC76" s="29">
        <f t="shared" si="3"/>
        <v>0</v>
      </c>
      <c r="AD76" s="29">
        <f t="shared" si="3"/>
        <v>0</v>
      </c>
      <c r="AE76" s="29">
        <f t="shared" si="3"/>
        <v>0</v>
      </c>
      <c r="AF76" s="29">
        <f t="shared" si="3"/>
        <v>0</v>
      </c>
      <c r="AG76" s="29">
        <f t="shared" si="3"/>
        <v>0</v>
      </c>
    </row>
    <row r="77" spans="2:35" x14ac:dyDescent="0.25">
      <c r="B77" s="30" t="s">
        <v>58</v>
      </c>
      <c r="C77" s="109">
        <f>SUM(C76:AG76)</f>
        <v>0</v>
      </c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1"/>
    </row>
    <row r="78" spans="2:35" x14ac:dyDescent="0.25">
      <c r="B78" s="27" t="s">
        <v>59</v>
      </c>
      <c r="C78" s="112">
        <f>AH4-AH9</f>
        <v>0</v>
      </c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3"/>
    </row>
    <row r="79" spans="2:35" ht="15.75" thickBot="1" x14ac:dyDescent="0.3">
      <c r="B79" s="28" t="s">
        <v>60</v>
      </c>
      <c r="C79" s="101">
        <f>C78-C77</f>
        <v>0</v>
      </c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2"/>
    </row>
  </sheetData>
  <mergeCells count="17">
    <mergeCell ref="AI64:AI69"/>
    <mergeCell ref="B2:B3"/>
    <mergeCell ref="C2:AG2"/>
    <mergeCell ref="AH2:AH3"/>
    <mergeCell ref="AI11:AI20"/>
    <mergeCell ref="AI21:AI26"/>
    <mergeCell ref="AI27:AI35"/>
    <mergeCell ref="AI36:AI39"/>
    <mergeCell ref="AI40:AI53"/>
    <mergeCell ref="AI54:AI55"/>
    <mergeCell ref="AI56:AI59"/>
    <mergeCell ref="AI60:AI63"/>
    <mergeCell ref="AI70:AI71"/>
    <mergeCell ref="AI72:AI75"/>
    <mergeCell ref="C77:AG77"/>
    <mergeCell ref="C78:AG78"/>
    <mergeCell ref="C79:AG79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I79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23" sqref="I23"/>
    </sheetView>
  </sheetViews>
  <sheetFormatPr defaultColWidth="11.5703125" defaultRowHeight="15" x14ac:dyDescent="0.25"/>
  <cols>
    <col min="1" max="1" width="3.140625" customWidth="1"/>
    <col min="2" max="2" width="30.140625" bestFit="1" customWidth="1"/>
    <col min="3" max="4" width="9.140625" style="2" customWidth="1"/>
    <col min="5" max="5" width="9.5703125" style="2" bestFit="1" customWidth="1"/>
    <col min="6" max="8" width="9.140625" style="2" customWidth="1"/>
    <col min="9" max="9" width="9.5703125" style="2" bestFit="1" customWidth="1"/>
    <col min="10" max="12" width="9.140625" style="2" customWidth="1"/>
    <col min="13" max="16" width="9.5703125" style="2" bestFit="1" customWidth="1"/>
    <col min="17" max="17" width="9.140625" style="2" customWidth="1"/>
    <col min="18" max="18" width="9.7109375" style="2" bestFit="1" customWidth="1"/>
    <col min="19" max="19" width="9.140625" style="2" customWidth="1"/>
    <col min="20" max="20" width="9.7109375" style="2" bestFit="1" customWidth="1"/>
    <col min="21" max="21" width="9.5703125" style="2" bestFit="1" customWidth="1"/>
    <col min="22" max="22" width="9.140625" style="2" customWidth="1"/>
    <col min="23" max="23" width="9.5703125" style="2" bestFit="1" customWidth="1"/>
    <col min="24" max="26" width="9.140625" style="2" customWidth="1"/>
    <col min="27" max="28" width="9.7109375" style="2" bestFit="1" customWidth="1"/>
    <col min="29" max="29" width="9.140625" style="2" customWidth="1"/>
    <col min="30" max="30" width="9.7109375" style="2" bestFit="1" customWidth="1"/>
    <col min="31" max="33" width="9.140625" style="2" customWidth="1"/>
    <col min="34" max="34" width="11.7109375" customWidth="1"/>
    <col min="255" max="255" width="3.140625" customWidth="1"/>
    <col min="256" max="256" width="29.140625" bestFit="1" customWidth="1"/>
    <col min="257" max="271" width="9.140625" customWidth="1"/>
    <col min="272" max="272" width="9.7109375" bestFit="1" customWidth="1"/>
    <col min="273" max="273" width="9.140625" customWidth="1"/>
    <col min="274" max="274" width="9.7109375" bestFit="1" customWidth="1"/>
    <col min="275" max="280" width="9.140625" customWidth="1"/>
    <col min="281" max="282" width="9.7109375" bestFit="1" customWidth="1"/>
    <col min="283" max="283" width="9.140625" customWidth="1"/>
    <col min="284" max="284" width="9.7109375" bestFit="1" customWidth="1"/>
    <col min="285" max="287" width="9.140625" customWidth="1"/>
    <col min="288" max="288" width="11.7109375" customWidth="1"/>
    <col min="290" max="290" width="15.140625" bestFit="1" customWidth="1"/>
    <col min="511" max="511" width="3.140625" customWidth="1"/>
    <col min="512" max="512" width="29.140625" bestFit="1" customWidth="1"/>
    <col min="513" max="527" width="9.140625" customWidth="1"/>
    <col min="528" max="528" width="9.7109375" bestFit="1" customWidth="1"/>
    <col min="529" max="529" width="9.140625" customWidth="1"/>
    <col min="530" max="530" width="9.7109375" bestFit="1" customWidth="1"/>
    <col min="531" max="536" width="9.140625" customWidth="1"/>
    <col min="537" max="538" width="9.7109375" bestFit="1" customWidth="1"/>
    <col min="539" max="539" width="9.140625" customWidth="1"/>
    <col min="540" max="540" width="9.7109375" bestFit="1" customWidth="1"/>
    <col min="541" max="543" width="9.140625" customWidth="1"/>
    <col min="544" max="544" width="11.7109375" customWidth="1"/>
    <col min="546" max="546" width="15.140625" bestFit="1" customWidth="1"/>
    <col min="767" max="767" width="3.140625" customWidth="1"/>
    <col min="768" max="768" width="29.140625" bestFit="1" customWidth="1"/>
    <col min="769" max="783" width="9.140625" customWidth="1"/>
    <col min="784" max="784" width="9.7109375" bestFit="1" customWidth="1"/>
    <col min="785" max="785" width="9.140625" customWidth="1"/>
    <col min="786" max="786" width="9.7109375" bestFit="1" customWidth="1"/>
    <col min="787" max="792" width="9.140625" customWidth="1"/>
    <col min="793" max="794" width="9.7109375" bestFit="1" customWidth="1"/>
    <col min="795" max="795" width="9.140625" customWidth="1"/>
    <col min="796" max="796" width="9.7109375" bestFit="1" customWidth="1"/>
    <col min="797" max="799" width="9.140625" customWidth="1"/>
    <col min="800" max="800" width="11.7109375" customWidth="1"/>
    <col min="802" max="802" width="15.140625" bestFit="1" customWidth="1"/>
    <col min="1023" max="1023" width="3.140625" customWidth="1"/>
    <col min="1024" max="1024" width="29.140625" bestFit="1" customWidth="1"/>
    <col min="1025" max="1039" width="9.140625" customWidth="1"/>
    <col min="1040" max="1040" width="9.7109375" bestFit="1" customWidth="1"/>
    <col min="1041" max="1041" width="9.140625" customWidth="1"/>
    <col min="1042" max="1042" width="9.7109375" bestFit="1" customWidth="1"/>
    <col min="1043" max="1048" width="9.140625" customWidth="1"/>
    <col min="1049" max="1050" width="9.7109375" bestFit="1" customWidth="1"/>
    <col min="1051" max="1051" width="9.140625" customWidth="1"/>
    <col min="1052" max="1052" width="9.7109375" bestFit="1" customWidth="1"/>
    <col min="1053" max="1055" width="9.140625" customWidth="1"/>
    <col min="1056" max="1056" width="11.7109375" customWidth="1"/>
    <col min="1058" max="1058" width="15.140625" bestFit="1" customWidth="1"/>
    <col min="1279" max="1279" width="3.140625" customWidth="1"/>
    <col min="1280" max="1280" width="29.140625" bestFit="1" customWidth="1"/>
    <col min="1281" max="1295" width="9.140625" customWidth="1"/>
    <col min="1296" max="1296" width="9.7109375" bestFit="1" customWidth="1"/>
    <col min="1297" max="1297" width="9.140625" customWidth="1"/>
    <col min="1298" max="1298" width="9.7109375" bestFit="1" customWidth="1"/>
    <col min="1299" max="1304" width="9.140625" customWidth="1"/>
    <col min="1305" max="1306" width="9.7109375" bestFit="1" customWidth="1"/>
    <col min="1307" max="1307" width="9.140625" customWidth="1"/>
    <col min="1308" max="1308" width="9.7109375" bestFit="1" customWidth="1"/>
    <col min="1309" max="1311" width="9.140625" customWidth="1"/>
    <col min="1312" max="1312" width="11.7109375" customWidth="1"/>
    <col min="1314" max="1314" width="15.140625" bestFit="1" customWidth="1"/>
    <col min="1535" max="1535" width="3.140625" customWidth="1"/>
    <col min="1536" max="1536" width="29.140625" bestFit="1" customWidth="1"/>
    <col min="1537" max="1551" width="9.140625" customWidth="1"/>
    <col min="1552" max="1552" width="9.7109375" bestFit="1" customWidth="1"/>
    <col min="1553" max="1553" width="9.140625" customWidth="1"/>
    <col min="1554" max="1554" width="9.7109375" bestFit="1" customWidth="1"/>
    <col min="1555" max="1560" width="9.140625" customWidth="1"/>
    <col min="1561" max="1562" width="9.7109375" bestFit="1" customWidth="1"/>
    <col min="1563" max="1563" width="9.140625" customWidth="1"/>
    <col min="1564" max="1564" width="9.7109375" bestFit="1" customWidth="1"/>
    <col min="1565" max="1567" width="9.140625" customWidth="1"/>
    <col min="1568" max="1568" width="11.7109375" customWidth="1"/>
    <col min="1570" max="1570" width="15.140625" bestFit="1" customWidth="1"/>
    <col min="1791" max="1791" width="3.140625" customWidth="1"/>
    <col min="1792" max="1792" width="29.140625" bestFit="1" customWidth="1"/>
    <col min="1793" max="1807" width="9.140625" customWidth="1"/>
    <col min="1808" max="1808" width="9.7109375" bestFit="1" customWidth="1"/>
    <col min="1809" max="1809" width="9.140625" customWidth="1"/>
    <col min="1810" max="1810" width="9.7109375" bestFit="1" customWidth="1"/>
    <col min="1811" max="1816" width="9.140625" customWidth="1"/>
    <col min="1817" max="1818" width="9.7109375" bestFit="1" customWidth="1"/>
    <col min="1819" max="1819" width="9.140625" customWidth="1"/>
    <col min="1820" max="1820" width="9.7109375" bestFit="1" customWidth="1"/>
    <col min="1821" max="1823" width="9.140625" customWidth="1"/>
    <col min="1824" max="1824" width="11.7109375" customWidth="1"/>
    <col min="1826" max="1826" width="15.140625" bestFit="1" customWidth="1"/>
    <col min="2047" max="2047" width="3.140625" customWidth="1"/>
    <col min="2048" max="2048" width="29.140625" bestFit="1" customWidth="1"/>
    <col min="2049" max="2063" width="9.140625" customWidth="1"/>
    <col min="2064" max="2064" width="9.7109375" bestFit="1" customWidth="1"/>
    <col min="2065" max="2065" width="9.140625" customWidth="1"/>
    <col min="2066" max="2066" width="9.7109375" bestFit="1" customWidth="1"/>
    <col min="2067" max="2072" width="9.140625" customWidth="1"/>
    <col min="2073" max="2074" width="9.7109375" bestFit="1" customWidth="1"/>
    <col min="2075" max="2075" width="9.140625" customWidth="1"/>
    <col min="2076" max="2076" width="9.7109375" bestFit="1" customWidth="1"/>
    <col min="2077" max="2079" width="9.140625" customWidth="1"/>
    <col min="2080" max="2080" width="11.7109375" customWidth="1"/>
    <col min="2082" max="2082" width="15.140625" bestFit="1" customWidth="1"/>
    <col min="2303" max="2303" width="3.140625" customWidth="1"/>
    <col min="2304" max="2304" width="29.140625" bestFit="1" customWidth="1"/>
    <col min="2305" max="2319" width="9.140625" customWidth="1"/>
    <col min="2320" max="2320" width="9.7109375" bestFit="1" customWidth="1"/>
    <col min="2321" max="2321" width="9.140625" customWidth="1"/>
    <col min="2322" max="2322" width="9.7109375" bestFit="1" customWidth="1"/>
    <col min="2323" max="2328" width="9.140625" customWidth="1"/>
    <col min="2329" max="2330" width="9.7109375" bestFit="1" customWidth="1"/>
    <col min="2331" max="2331" width="9.140625" customWidth="1"/>
    <col min="2332" max="2332" width="9.7109375" bestFit="1" customWidth="1"/>
    <col min="2333" max="2335" width="9.140625" customWidth="1"/>
    <col min="2336" max="2336" width="11.7109375" customWidth="1"/>
    <col min="2338" max="2338" width="15.140625" bestFit="1" customWidth="1"/>
    <col min="2559" max="2559" width="3.140625" customWidth="1"/>
    <col min="2560" max="2560" width="29.140625" bestFit="1" customWidth="1"/>
    <col min="2561" max="2575" width="9.140625" customWidth="1"/>
    <col min="2576" max="2576" width="9.7109375" bestFit="1" customWidth="1"/>
    <col min="2577" max="2577" width="9.140625" customWidth="1"/>
    <col min="2578" max="2578" width="9.7109375" bestFit="1" customWidth="1"/>
    <col min="2579" max="2584" width="9.140625" customWidth="1"/>
    <col min="2585" max="2586" width="9.7109375" bestFit="1" customWidth="1"/>
    <col min="2587" max="2587" width="9.140625" customWidth="1"/>
    <col min="2588" max="2588" width="9.7109375" bestFit="1" customWidth="1"/>
    <col min="2589" max="2591" width="9.140625" customWidth="1"/>
    <col min="2592" max="2592" width="11.7109375" customWidth="1"/>
    <col min="2594" max="2594" width="15.140625" bestFit="1" customWidth="1"/>
    <col min="2815" max="2815" width="3.140625" customWidth="1"/>
    <col min="2816" max="2816" width="29.140625" bestFit="1" customWidth="1"/>
    <col min="2817" max="2831" width="9.140625" customWidth="1"/>
    <col min="2832" max="2832" width="9.7109375" bestFit="1" customWidth="1"/>
    <col min="2833" max="2833" width="9.140625" customWidth="1"/>
    <col min="2834" max="2834" width="9.7109375" bestFit="1" customWidth="1"/>
    <col min="2835" max="2840" width="9.140625" customWidth="1"/>
    <col min="2841" max="2842" width="9.7109375" bestFit="1" customWidth="1"/>
    <col min="2843" max="2843" width="9.140625" customWidth="1"/>
    <col min="2844" max="2844" width="9.7109375" bestFit="1" customWidth="1"/>
    <col min="2845" max="2847" width="9.140625" customWidth="1"/>
    <col min="2848" max="2848" width="11.7109375" customWidth="1"/>
    <col min="2850" max="2850" width="15.140625" bestFit="1" customWidth="1"/>
    <col min="3071" max="3071" width="3.140625" customWidth="1"/>
    <col min="3072" max="3072" width="29.140625" bestFit="1" customWidth="1"/>
    <col min="3073" max="3087" width="9.140625" customWidth="1"/>
    <col min="3088" max="3088" width="9.7109375" bestFit="1" customWidth="1"/>
    <col min="3089" max="3089" width="9.140625" customWidth="1"/>
    <col min="3090" max="3090" width="9.7109375" bestFit="1" customWidth="1"/>
    <col min="3091" max="3096" width="9.140625" customWidth="1"/>
    <col min="3097" max="3098" width="9.7109375" bestFit="1" customWidth="1"/>
    <col min="3099" max="3099" width="9.140625" customWidth="1"/>
    <col min="3100" max="3100" width="9.7109375" bestFit="1" customWidth="1"/>
    <col min="3101" max="3103" width="9.140625" customWidth="1"/>
    <col min="3104" max="3104" width="11.7109375" customWidth="1"/>
    <col min="3106" max="3106" width="15.140625" bestFit="1" customWidth="1"/>
    <col min="3327" max="3327" width="3.140625" customWidth="1"/>
    <col min="3328" max="3328" width="29.140625" bestFit="1" customWidth="1"/>
    <col min="3329" max="3343" width="9.140625" customWidth="1"/>
    <col min="3344" max="3344" width="9.7109375" bestFit="1" customWidth="1"/>
    <col min="3345" max="3345" width="9.140625" customWidth="1"/>
    <col min="3346" max="3346" width="9.7109375" bestFit="1" customWidth="1"/>
    <col min="3347" max="3352" width="9.140625" customWidth="1"/>
    <col min="3353" max="3354" width="9.7109375" bestFit="1" customWidth="1"/>
    <col min="3355" max="3355" width="9.140625" customWidth="1"/>
    <col min="3356" max="3356" width="9.7109375" bestFit="1" customWidth="1"/>
    <col min="3357" max="3359" width="9.140625" customWidth="1"/>
    <col min="3360" max="3360" width="11.7109375" customWidth="1"/>
    <col min="3362" max="3362" width="15.140625" bestFit="1" customWidth="1"/>
    <col min="3583" max="3583" width="3.140625" customWidth="1"/>
    <col min="3584" max="3584" width="29.140625" bestFit="1" customWidth="1"/>
    <col min="3585" max="3599" width="9.140625" customWidth="1"/>
    <col min="3600" max="3600" width="9.7109375" bestFit="1" customWidth="1"/>
    <col min="3601" max="3601" width="9.140625" customWidth="1"/>
    <col min="3602" max="3602" width="9.7109375" bestFit="1" customWidth="1"/>
    <col min="3603" max="3608" width="9.140625" customWidth="1"/>
    <col min="3609" max="3610" width="9.7109375" bestFit="1" customWidth="1"/>
    <col min="3611" max="3611" width="9.140625" customWidth="1"/>
    <col min="3612" max="3612" width="9.7109375" bestFit="1" customWidth="1"/>
    <col min="3613" max="3615" width="9.140625" customWidth="1"/>
    <col min="3616" max="3616" width="11.7109375" customWidth="1"/>
    <col min="3618" max="3618" width="15.140625" bestFit="1" customWidth="1"/>
    <col min="3839" max="3839" width="3.140625" customWidth="1"/>
    <col min="3840" max="3840" width="29.140625" bestFit="1" customWidth="1"/>
    <col min="3841" max="3855" width="9.140625" customWidth="1"/>
    <col min="3856" max="3856" width="9.7109375" bestFit="1" customWidth="1"/>
    <col min="3857" max="3857" width="9.140625" customWidth="1"/>
    <col min="3858" max="3858" width="9.7109375" bestFit="1" customWidth="1"/>
    <col min="3859" max="3864" width="9.140625" customWidth="1"/>
    <col min="3865" max="3866" width="9.7109375" bestFit="1" customWidth="1"/>
    <col min="3867" max="3867" width="9.140625" customWidth="1"/>
    <col min="3868" max="3868" width="9.7109375" bestFit="1" customWidth="1"/>
    <col min="3869" max="3871" width="9.140625" customWidth="1"/>
    <col min="3872" max="3872" width="11.7109375" customWidth="1"/>
    <col min="3874" max="3874" width="15.140625" bestFit="1" customWidth="1"/>
    <col min="4095" max="4095" width="3.140625" customWidth="1"/>
    <col min="4096" max="4096" width="29.140625" bestFit="1" customWidth="1"/>
    <col min="4097" max="4111" width="9.140625" customWidth="1"/>
    <col min="4112" max="4112" width="9.7109375" bestFit="1" customWidth="1"/>
    <col min="4113" max="4113" width="9.140625" customWidth="1"/>
    <col min="4114" max="4114" width="9.7109375" bestFit="1" customWidth="1"/>
    <col min="4115" max="4120" width="9.140625" customWidth="1"/>
    <col min="4121" max="4122" width="9.7109375" bestFit="1" customWidth="1"/>
    <col min="4123" max="4123" width="9.140625" customWidth="1"/>
    <col min="4124" max="4124" width="9.7109375" bestFit="1" customWidth="1"/>
    <col min="4125" max="4127" width="9.140625" customWidth="1"/>
    <col min="4128" max="4128" width="11.7109375" customWidth="1"/>
    <col min="4130" max="4130" width="15.140625" bestFit="1" customWidth="1"/>
    <col min="4351" max="4351" width="3.140625" customWidth="1"/>
    <col min="4352" max="4352" width="29.140625" bestFit="1" customWidth="1"/>
    <col min="4353" max="4367" width="9.140625" customWidth="1"/>
    <col min="4368" max="4368" width="9.7109375" bestFit="1" customWidth="1"/>
    <col min="4369" max="4369" width="9.140625" customWidth="1"/>
    <col min="4370" max="4370" width="9.7109375" bestFit="1" customWidth="1"/>
    <col min="4371" max="4376" width="9.140625" customWidth="1"/>
    <col min="4377" max="4378" width="9.7109375" bestFit="1" customWidth="1"/>
    <col min="4379" max="4379" width="9.140625" customWidth="1"/>
    <col min="4380" max="4380" width="9.7109375" bestFit="1" customWidth="1"/>
    <col min="4381" max="4383" width="9.140625" customWidth="1"/>
    <col min="4384" max="4384" width="11.7109375" customWidth="1"/>
    <col min="4386" max="4386" width="15.140625" bestFit="1" customWidth="1"/>
    <col min="4607" max="4607" width="3.140625" customWidth="1"/>
    <col min="4608" max="4608" width="29.140625" bestFit="1" customWidth="1"/>
    <col min="4609" max="4623" width="9.140625" customWidth="1"/>
    <col min="4624" max="4624" width="9.7109375" bestFit="1" customWidth="1"/>
    <col min="4625" max="4625" width="9.140625" customWidth="1"/>
    <col min="4626" max="4626" width="9.7109375" bestFit="1" customWidth="1"/>
    <col min="4627" max="4632" width="9.140625" customWidth="1"/>
    <col min="4633" max="4634" width="9.7109375" bestFit="1" customWidth="1"/>
    <col min="4635" max="4635" width="9.140625" customWidth="1"/>
    <col min="4636" max="4636" width="9.7109375" bestFit="1" customWidth="1"/>
    <col min="4637" max="4639" width="9.140625" customWidth="1"/>
    <col min="4640" max="4640" width="11.7109375" customWidth="1"/>
    <col min="4642" max="4642" width="15.140625" bestFit="1" customWidth="1"/>
    <col min="4863" max="4863" width="3.140625" customWidth="1"/>
    <col min="4864" max="4864" width="29.140625" bestFit="1" customWidth="1"/>
    <col min="4865" max="4879" width="9.140625" customWidth="1"/>
    <col min="4880" max="4880" width="9.7109375" bestFit="1" customWidth="1"/>
    <col min="4881" max="4881" width="9.140625" customWidth="1"/>
    <col min="4882" max="4882" width="9.7109375" bestFit="1" customWidth="1"/>
    <col min="4883" max="4888" width="9.140625" customWidth="1"/>
    <col min="4889" max="4890" width="9.7109375" bestFit="1" customWidth="1"/>
    <col min="4891" max="4891" width="9.140625" customWidth="1"/>
    <col min="4892" max="4892" width="9.7109375" bestFit="1" customWidth="1"/>
    <col min="4893" max="4895" width="9.140625" customWidth="1"/>
    <col min="4896" max="4896" width="11.7109375" customWidth="1"/>
    <col min="4898" max="4898" width="15.140625" bestFit="1" customWidth="1"/>
    <col min="5119" max="5119" width="3.140625" customWidth="1"/>
    <col min="5120" max="5120" width="29.140625" bestFit="1" customWidth="1"/>
    <col min="5121" max="5135" width="9.140625" customWidth="1"/>
    <col min="5136" max="5136" width="9.7109375" bestFit="1" customWidth="1"/>
    <col min="5137" max="5137" width="9.140625" customWidth="1"/>
    <col min="5138" max="5138" width="9.7109375" bestFit="1" customWidth="1"/>
    <col min="5139" max="5144" width="9.140625" customWidth="1"/>
    <col min="5145" max="5146" width="9.7109375" bestFit="1" customWidth="1"/>
    <col min="5147" max="5147" width="9.140625" customWidth="1"/>
    <col min="5148" max="5148" width="9.7109375" bestFit="1" customWidth="1"/>
    <col min="5149" max="5151" width="9.140625" customWidth="1"/>
    <col min="5152" max="5152" width="11.7109375" customWidth="1"/>
    <col min="5154" max="5154" width="15.140625" bestFit="1" customWidth="1"/>
    <col min="5375" max="5375" width="3.140625" customWidth="1"/>
    <col min="5376" max="5376" width="29.140625" bestFit="1" customWidth="1"/>
    <col min="5377" max="5391" width="9.140625" customWidth="1"/>
    <col min="5392" max="5392" width="9.7109375" bestFit="1" customWidth="1"/>
    <col min="5393" max="5393" width="9.140625" customWidth="1"/>
    <col min="5394" max="5394" width="9.7109375" bestFit="1" customWidth="1"/>
    <col min="5395" max="5400" width="9.140625" customWidth="1"/>
    <col min="5401" max="5402" width="9.7109375" bestFit="1" customWidth="1"/>
    <col min="5403" max="5403" width="9.140625" customWidth="1"/>
    <col min="5404" max="5404" width="9.7109375" bestFit="1" customWidth="1"/>
    <col min="5405" max="5407" width="9.140625" customWidth="1"/>
    <col min="5408" max="5408" width="11.7109375" customWidth="1"/>
    <col min="5410" max="5410" width="15.140625" bestFit="1" customWidth="1"/>
    <col min="5631" max="5631" width="3.140625" customWidth="1"/>
    <col min="5632" max="5632" width="29.140625" bestFit="1" customWidth="1"/>
    <col min="5633" max="5647" width="9.140625" customWidth="1"/>
    <col min="5648" max="5648" width="9.7109375" bestFit="1" customWidth="1"/>
    <col min="5649" max="5649" width="9.140625" customWidth="1"/>
    <col min="5650" max="5650" width="9.7109375" bestFit="1" customWidth="1"/>
    <col min="5651" max="5656" width="9.140625" customWidth="1"/>
    <col min="5657" max="5658" width="9.7109375" bestFit="1" customWidth="1"/>
    <col min="5659" max="5659" width="9.140625" customWidth="1"/>
    <col min="5660" max="5660" width="9.7109375" bestFit="1" customWidth="1"/>
    <col min="5661" max="5663" width="9.140625" customWidth="1"/>
    <col min="5664" max="5664" width="11.7109375" customWidth="1"/>
    <col min="5666" max="5666" width="15.140625" bestFit="1" customWidth="1"/>
    <col min="5887" max="5887" width="3.140625" customWidth="1"/>
    <col min="5888" max="5888" width="29.140625" bestFit="1" customWidth="1"/>
    <col min="5889" max="5903" width="9.140625" customWidth="1"/>
    <col min="5904" max="5904" width="9.7109375" bestFit="1" customWidth="1"/>
    <col min="5905" max="5905" width="9.140625" customWidth="1"/>
    <col min="5906" max="5906" width="9.7109375" bestFit="1" customWidth="1"/>
    <col min="5907" max="5912" width="9.140625" customWidth="1"/>
    <col min="5913" max="5914" width="9.7109375" bestFit="1" customWidth="1"/>
    <col min="5915" max="5915" width="9.140625" customWidth="1"/>
    <col min="5916" max="5916" width="9.7109375" bestFit="1" customWidth="1"/>
    <col min="5917" max="5919" width="9.140625" customWidth="1"/>
    <col min="5920" max="5920" width="11.7109375" customWidth="1"/>
    <col min="5922" max="5922" width="15.140625" bestFit="1" customWidth="1"/>
    <col min="6143" max="6143" width="3.140625" customWidth="1"/>
    <col min="6144" max="6144" width="29.140625" bestFit="1" customWidth="1"/>
    <col min="6145" max="6159" width="9.140625" customWidth="1"/>
    <col min="6160" max="6160" width="9.7109375" bestFit="1" customWidth="1"/>
    <col min="6161" max="6161" width="9.140625" customWidth="1"/>
    <col min="6162" max="6162" width="9.7109375" bestFit="1" customWidth="1"/>
    <col min="6163" max="6168" width="9.140625" customWidth="1"/>
    <col min="6169" max="6170" width="9.7109375" bestFit="1" customWidth="1"/>
    <col min="6171" max="6171" width="9.140625" customWidth="1"/>
    <col min="6172" max="6172" width="9.7109375" bestFit="1" customWidth="1"/>
    <col min="6173" max="6175" width="9.140625" customWidth="1"/>
    <col min="6176" max="6176" width="11.7109375" customWidth="1"/>
    <col min="6178" max="6178" width="15.140625" bestFit="1" customWidth="1"/>
    <col min="6399" max="6399" width="3.140625" customWidth="1"/>
    <col min="6400" max="6400" width="29.140625" bestFit="1" customWidth="1"/>
    <col min="6401" max="6415" width="9.140625" customWidth="1"/>
    <col min="6416" max="6416" width="9.7109375" bestFit="1" customWidth="1"/>
    <col min="6417" max="6417" width="9.140625" customWidth="1"/>
    <col min="6418" max="6418" width="9.7109375" bestFit="1" customWidth="1"/>
    <col min="6419" max="6424" width="9.140625" customWidth="1"/>
    <col min="6425" max="6426" width="9.7109375" bestFit="1" customWidth="1"/>
    <col min="6427" max="6427" width="9.140625" customWidth="1"/>
    <col min="6428" max="6428" width="9.7109375" bestFit="1" customWidth="1"/>
    <col min="6429" max="6431" width="9.140625" customWidth="1"/>
    <col min="6432" max="6432" width="11.7109375" customWidth="1"/>
    <col min="6434" max="6434" width="15.140625" bestFit="1" customWidth="1"/>
    <col min="6655" max="6655" width="3.140625" customWidth="1"/>
    <col min="6656" max="6656" width="29.140625" bestFit="1" customWidth="1"/>
    <col min="6657" max="6671" width="9.140625" customWidth="1"/>
    <col min="6672" max="6672" width="9.7109375" bestFit="1" customWidth="1"/>
    <col min="6673" max="6673" width="9.140625" customWidth="1"/>
    <col min="6674" max="6674" width="9.7109375" bestFit="1" customWidth="1"/>
    <col min="6675" max="6680" width="9.140625" customWidth="1"/>
    <col min="6681" max="6682" width="9.7109375" bestFit="1" customWidth="1"/>
    <col min="6683" max="6683" width="9.140625" customWidth="1"/>
    <col min="6684" max="6684" width="9.7109375" bestFit="1" customWidth="1"/>
    <col min="6685" max="6687" width="9.140625" customWidth="1"/>
    <col min="6688" max="6688" width="11.7109375" customWidth="1"/>
    <col min="6690" max="6690" width="15.140625" bestFit="1" customWidth="1"/>
    <col min="6911" max="6911" width="3.140625" customWidth="1"/>
    <col min="6912" max="6912" width="29.140625" bestFit="1" customWidth="1"/>
    <col min="6913" max="6927" width="9.140625" customWidth="1"/>
    <col min="6928" max="6928" width="9.7109375" bestFit="1" customWidth="1"/>
    <col min="6929" max="6929" width="9.140625" customWidth="1"/>
    <col min="6930" max="6930" width="9.7109375" bestFit="1" customWidth="1"/>
    <col min="6931" max="6936" width="9.140625" customWidth="1"/>
    <col min="6937" max="6938" width="9.7109375" bestFit="1" customWidth="1"/>
    <col min="6939" max="6939" width="9.140625" customWidth="1"/>
    <col min="6940" max="6940" width="9.7109375" bestFit="1" customWidth="1"/>
    <col min="6941" max="6943" width="9.140625" customWidth="1"/>
    <col min="6944" max="6944" width="11.7109375" customWidth="1"/>
    <col min="6946" max="6946" width="15.140625" bestFit="1" customWidth="1"/>
    <col min="7167" max="7167" width="3.140625" customWidth="1"/>
    <col min="7168" max="7168" width="29.140625" bestFit="1" customWidth="1"/>
    <col min="7169" max="7183" width="9.140625" customWidth="1"/>
    <col min="7184" max="7184" width="9.7109375" bestFit="1" customWidth="1"/>
    <col min="7185" max="7185" width="9.140625" customWidth="1"/>
    <col min="7186" max="7186" width="9.7109375" bestFit="1" customWidth="1"/>
    <col min="7187" max="7192" width="9.140625" customWidth="1"/>
    <col min="7193" max="7194" width="9.7109375" bestFit="1" customWidth="1"/>
    <col min="7195" max="7195" width="9.140625" customWidth="1"/>
    <col min="7196" max="7196" width="9.7109375" bestFit="1" customWidth="1"/>
    <col min="7197" max="7199" width="9.140625" customWidth="1"/>
    <col min="7200" max="7200" width="11.7109375" customWidth="1"/>
    <col min="7202" max="7202" width="15.140625" bestFit="1" customWidth="1"/>
    <col min="7423" max="7423" width="3.140625" customWidth="1"/>
    <col min="7424" max="7424" width="29.140625" bestFit="1" customWidth="1"/>
    <col min="7425" max="7439" width="9.140625" customWidth="1"/>
    <col min="7440" max="7440" width="9.7109375" bestFit="1" customWidth="1"/>
    <col min="7441" max="7441" width="9.140625" customWidth="1"/>
    <col min="7442" max="7442" width="9.7109375" bestFit="1" customWidth="1"/>
    <col min="7443" max="7448" width="9.140625" customWidth="1"/>
    <col min="7449" max="7450" width="9.7109375" bestFit="1" customWidth="1"/>
    <col min="7451" max="7451" width="9.140625" customWidth="1"/>
    <col min="7452" max="7452" width="9.7109375" bestFit="1" customWidth="1"/>
    <col min="7453" max="7455" width="9.140625" customWidth="1"/>
    <col min="7456" max="7456" width="11.7109375" customWidth="1"/>
    <col min="7458" max="7458" width="15.140625" bestFit="1" customWidth="1"/>
    <col min="7679" max="7679" width="3.140625" customWidth="1"/>
    <col min="7680" max="7680" width="29.140625" bestFit="1" customWidth="1"/>
    <col min="7681" max="7695" width="9.140625" customWidth="1"/>
    <col min="7696" max="7696" width="9.7109375" bestFit="1" customWidth="1"/>
    <col min="7697" max="7697" width="9.140625" customWidth="1"/>
    <col min="7698" max="7698" width="9.7109375" bestFit="1" customWidth="1"/>
    <col min="7699" max="7704" width="9.140625" customWidth="1"/>
    <col min="7705" max="7706" width="9.7109375" bestFit="1" customWidth="1"/>
    <col min="7707" max="7707" width="9.140625" customWidth="1"/>
    <col min="7708" max="7708" width="9.7109375" bestFit="1" customWidth="1"/>
    <col min="7709" max="7711" width="9.140625" customWidth="1"/>
    <col min="7712" max="7712" width="11.7109375" customWidth="1"/>
    <col min="7714" max="7714" width="15.140625" bestFit="1" customWidth="1"/>
    <col min="7935" max="7935" width="3.140625" customWidth="1"/>
    <col min="7936" max="7936" width="29.140625" bestFit="1" customWidth="1"/>
    <col min="7937" max="7951" width="9.140625" customWidth="1"/>
    <col min="7952" max="7952" width="9.7109375" bestFit="1" customWidth="1"/>
    <col min="7953" max="7953" width="9.140625" customWidth="1"/>
    <col min="7954" max="7954" width="9.7109375" bestFit="1" customWidth="1"/>
    <col min="7955" max="7960" width="9.140625" customWidth="1"/>
    <col min="7961" max="7962" width="9.7109375" bestFit="1" customWidth="1"/>
    <col min="7963" max="7963" width="9.140625" customWidth="1"/>
    <col min="7964" max="7964" width="9.7109375" bestFit="1" customWidth="1"/>
    <col min="7965" max="7967" width="9.140625" customWidth="1"/>
    <col min="7968" max="7968" width="11.7109375" customWidth="1"/>
    <col min="7970" max="7970" width="15.140625" bestFit="1" customWidth="1"/>
    <col min="8191" max="8191" width="3.140625" customWidth="1"/>
    <col min="8192" max="8192" width="29.140625" bestFit="1" customWidth="1"/>
    <col min="8193" max="8207" width="9.140625" customWidth="1"/>
    <col min="8208" max="8208" width="9.7109375" bestFit="1" customWidth="1"/>
    <col min="8209" max="8209" width="9.140625" customWidth="1"/>
    <col min="8210" max="8210" width="9.7109375" bestFit="1" customWidth="1"/>
    <col min="8211" max="8216" width="9.140625" customWidth="1"/>
    <col min="8217" max="8218" width="9.7109375" bestFit="1" customWidth="1"/>
    <col min="8219" max="8219" width="9.140625" customWidth="1"/>
    <col min="8220" max="8220" width="9.7109375" bestFit="1" customWidth="1"/>
    <col min="8221" max="8223" width="9.140625" customWidth="1"/>
    <col min="8224" max="8224" width="11.7109375" customWidth="1"/>
    <col min="8226" max="8226" width="15.140625" bestFit="1" customWidth="1"/>
    <col min="8447" max="8447" width="3.140625" customWidth="1"/>
    <col min="8448" max="8448" width="29.140625" bestFit="1" customWidth="1"/>
    <col min="8449" max="8463" width="9.140625" customWidth="1"/>
    <col min="8464" max="8464" width="9.7109375" bestFit="1" customWidth="1"/>
    <col min="8465" max="8465" width="9.140625" customWidth="1"/>
    <col min="8466" max="8466" width="9.7109375" bestFit="1" customWidth="1"/>
    <col min="8467" max="8472" width="9.140625" customWidth="1"/>
    <col min="8473" max="8474" width="9.7109375" bestFit="1" customWidth="1"/>
    <col min="8475" max="8475" width="9.140625" customWidth="1"/>
    <col min="8476" max="8476" width="9.7109375" bestFit="1" customWidth="1"/>
    <col min="8477" max="8479" width="9.140625" customWidth="1"/>
    <col min="8480" max="8480" width="11.7109375" customWidth="1"/>
    <col min="8482" max="8482" width="15.140625" bestFit="1" customWidth="1"/>
    <col min="8703" max="8703" width="3.140625" customWidth="1"/>
    <col min="8704" max="8704" width="29.140625" bestFit="1" customWidth="1"/>
    <col min="8705" max="8719" width="9.140625" customWidth="1"/>
    <col min="8720" max="8720" width="9.7109375" bestFit="1" customWidth="1"/>
    <col min="8721" max="8721" width="9.140625" customWidth="1"/>
    <col min="8722" max="8722" width="9.7109375" bestFit="1" customWidth="1"/>
    <col min="8723" max="8728" width="9.140625" customWidth="1"/>
    <col min="8729" max="8730" width="9.7109375" bestFit="1" customWidth="1"/>
    <col min="8731" max="8731" width="9.140625" customWidth="1"/>
    <col min="8732" max="8732" width="9.7109375" bestFit="1" customWidth="1"/>
    <col min="8733" max="8735" width="9.140625" customWidth="1"/>
    <col min="8736" max="8736" width="11.7109375" customWidth="1"/>
    <col min="8738" max="8738" width="15.140625" bestFit="1" customWidth="1"/>
    <col min="8959" max="8959" width="3.140625" customWidth="1"/>
    <col min="8960" max="8960" width="29.140625" bestFit="1" customWidth="1"/>
    <col min="8961" max="8975" width="9.140625" customWidth="1"/>
    <col min="8976" max="8976" width="9.7109375" bestFit="1" customWidth="1"/>
    <col min="8977" max="8977" width="9.140625" customWidth="1"/>
    <col min="8978" max="8978" width="9.7109375" bestFit="1" customWidth="1"/>
    <col min="8979" max="8984" width="9.140625" customWidth="1"/>
    <col min="8985" max="8986" width="9.7109375" bestFit="1" customWidth="1"/>
    <col min="8987" max="8987" width="9.140625" customWidth="1"/>
    <col min="8988" max="8988" width="9.7109375" bestFit="1" customWidth="1"/>
    <col min="8989" max="8991" width="9.140625" customWidth="1"/>
    <col min="8992" max="8992" width="11.7109375" customWidth="1"/>
    <col min="8994" max="8994" width="15.140625" bestFit="1" customWidth="1"/>
    <col min="9215" max="9215" width="3.140625" customWidth="1"/>
    <col min="9216" max="9216" width="29.140625" bestFit="1" customWidth="1"/>
    <col min="9217" max="9231" width="9.140625" customWidth="1"/>
    <col min="9232" max="9232" width="9.7109375" bestFit="1" customWidth="1"/>
    <col min="9233" max="9233" width="9.140625" customWidth="1"/>
    <col min="9234" max="9234" width="9.7109375" bestFit="1" customWidth="1"/>
    <col min="9235" max="9240" width="9.140625" customWidth="1"/>
    <col min="9241" max="9242" width="9.7109375" bestFit="1" customWidth="1"/>
    <col min="9243" max="9243" width="9.140625" customWidth="1"/>
    <col min="9244" max="9244" width="9.7109375" bestFit="1" customWidth="1"/>
    <col min="9245" max="9247" width="9.140625" customWidth="1"/>
    <col min="9248" max="9248" width="11.7109375" customWidth="1"/>
    <col min="9250" max="9250" width="15.140625" bestFit="1" customWidth="1"/>
    <col min="9471" max="9471" width="3.140625" customWidth="1"/>
    <col min="9472" max="9472" width="29.140625" bestFit="1" customWidth="1"/>
    <col min="9473" max="9487" width="9.140625" customWidth="1"/>
    <col min="9488" max="9488" width="9.7109375" bestFit="1" customWidth="1"/>
    <col min="9489" max="9489" width="9.140625" customWidth="1"/>
    <col min="9490" max="9490" width="9.7109375" bestFit="1" customWidth="1"/>
    <col min="9491" max="9496" width="9.140625" customWidth="1"/>
    <col min="9497" max="9498" width="9.7109375" bestFit="1" customWidth="1"/>
    <col min="9499" max="9499" width="9.140625" customWidth="1"/>
    <col min="9500" max="9500" width="9.7109375" bestFit="1" customWidth="1"/>
    <col min="9501" max="9503" width="9.140625" customWidth="1"/>
    <col min="9504" max="9504" width="11.7109375" customWidth="1"/>
    <col min="9506" max="9506" width="15.140625" bestFit="1" customWidth="1"/>
    <col min="9727" max="9727" width="3.140625" customWidth="1"/>
    <col min="9728" max="9728" width="29.140625" bestFit="1" customWidth="1"/>
    <col min="9729" max="9743" width="9.140625" customWidth="1"/>
    <col min="9744" max="9744" width="9.7109375" bestFit="1" customWidth="1"/>
    <col min="9745" max="9745" width="9.140625" customWidth="1"/>
    <col min="9746" max="9746" width="9.7109375" bestFit="1" customWidth="1"/>
    <col min="9747" max="9752" width="9.140625" customWidth="1"/>
    <col min="9753" max="9754" width="9.7109375" bestFit="1" customWidth="1"/>
    <col min="9755" max="9755" width="9.140625" customWidth="1"/>
    <col min="9756" max="9756" width="9.7109375" bestFit="1" customWidth="1"/>
    <col min="9757" max="9759" width="9.140625" customWidth="1"/>
    <col min="9760" max="9760" width="11.7109375" customWidth="1"/>
    <col min="9762" max="9762" width="15.140625" bestFit="1" customWidth="1"/>
    <col min="9983" max="9983" width="3.140625" customWidth="1"/>
    <col min="9984" max="9984" width="29.140625" bestFit="1" customWidth="1"/>
    <col min="9985" max="9999" width="9.140625" customWidth="1"/>
    <col min="10000" max="10000" width="9.7109375" bestFit="1" customWidth="1"/>
    <col min="10001" max="10001" width="9.140625" customWidth="1"/>
    <col min="10002" max="10002" width="9.7109375" bestFit="1" customWidth="1"/>
    <col min="10003" max="10008" width="9.140625" customWidth="1"/>
    <col min="10009" max="10010" width="9.7109375" bestFit="1" customWidth="1"/>
    <col min="10011" max="10011" width="9.140625" customWidth="1"/>
    <col min="10012" max="10012" width="9.7109375" bestFit="1" customWidth="1"/>
    <col min="10013" max="10015" width="9.140625" customWidth="1"/>
    <col min="10016" max="10016" width="11.7109375" customWidth="1"/>
    <col min="10018" max="10018" width="15.140625" bestFit="1" customWidth="1"/>
    <col min="10239" max="10239" width="3.140625" customWidth="1"/>
    <col min="10240" max="10240" width="29.140625" bestFit="1" customWidth="1"/>
    <col min="10241" max="10255" width="9.140625" customWidth="1"/>
    <col min="10256" max="10256" width="9.7109375" bestFit="1" customWidth="1"/>
    <col min="10257" max="10257" width="9.140625" customWidth="1"/>
    <col min="10258" max="10258" width="9.7109375" bestFit="1" customWidth="1"/>
    <col min="10259" max="10264" width="9.140625" customWidth="1"/>
    <col min="10265" max="10266" width="9.7109375" bestFit="1" customWidth="1"/>
    <col min="10267" max="10267" width="9.140625" customWidth="1"/>
    <col min="10268" max="10268" width="9.7109375" bestFit="1" customWidth="1"/>
    <col min="10269" max="10271" width="9.140625" customWidth="1"/>
    <col min="10272" max="10272" width="11.7109375" customWidth="1"/>
    <col min="10274" max="10274" width="15.140625" bestFit="1" customWidth="1"/>
    <col min="10495" max="10495" width="3.140625" customWidth="1"/>
    <col min="10496" max="10496" width="29.140625" bestFit="1" customWidth="1"/>
    <col min="10497" max="10511" width="9.140625" customWidth="1"/>
    <col min="10512" max="10512" width="9.7109375" bestFit="1" customWidth="1"/>
    <col min="10513" max="10513" width="9.140625" customWidth="1"/>
    <col min="10514" max="10514" width="9.7109375" bestFit="1" customWidth="1"/>
    <col min="10515" max="10520" width="9.140625" customWidth="1"/>
    <col min="10521" max="10522" width="9.7109375" bestFit="1" customWidth="1"/>
    <col min="10523" max="10523" width="9.140625" customWidth="1"/>
    <col min="10524" max="10524" width="9.7109375" bestFit="1" customWidth="1"/>
    <col min="10525" max="10527" width="9.140625" customWidth="1"/>
    <col min="10528" max="10528" width="11.7109375" customWidth="1"/>
    <col min="10530" max="10530" width="15.140625" bestFit="1" customWidth="1"/>
    <col min="10751" max="10751" width="3.140625" customWidth="1"/>
    <col min="10752" max="10752" width="29.140625" bestFit="1" customWidth="1"/>
    <col min="10753" max="10767" width="9.140625" customWidth="1"/>
    <col min="10768" max="10768" width="9.7109375" bestFit="1" customWidth="1"/>
    <col min="10769" max="10769" width="9.140625" customWidth="1"/>
    <col min="10770" max="10770" width="9.7109375" bestFit="1" customWidth="1"/>
    <col min="10771" max="10776" width="9.140625" customWidth="1"/>
    <col min="10777" max="10778" width="9.7109375" bestFit="1" customWidth="1"/>
    <col min="10779" max="10779" width="9.140625" customWidth="1"/>
    <col min="10780" max="10780" width="9.7109375" bestFit="1" customWidth="1"/>
    <col min="10781" max="10783" width="9.140625" customWidth="1"/>
    <col min="10784" max="10784" width="11.7109375" customWidth="1"/>
    <col min="10786" max="10786" width="15.140625" bestFit="1" customWidth="1"/>
    <col min="11007" max="11007" width="3.140625" customWidth="1"/>
    <col min="11008" max="11008" width="29.140625" bestFit="1" customWidth="1"/>
    <col min="11009" max="11023" width="9.140625" customWidth="1"/>
    <col min="11024" max="11024" width="9.7109375" bestFit="1" customWidth="1"/>
    <col min="11025" max="11025" width="9.140625" customWidth="1"/>
    <col min="11026" max="11026" width="9.7109375" bestFit="1" customWidth="1"/>
    <col min="11027" max="11032" width="9.140625" customWidth="1"/>
    <col min="11033" max="11034" width="9.7109375" bestFit="1" customWidth="1"/>
    <col min="11035" max="11035" width="9.140625" customWidth="1"/>
    <col min="11036" max="11036" width="9.7109375" bestFit="1" customWidth="1"/>
    <col min="11037" max="11039" width="9.140625" customWidth="1"/>
    <col min="11040" max="11040" width="11.7109375" customWidth="1"/>
    <col min="11042" max="11042" width="15.140625" bestFit="1" customWidth="1"/>
    <col min="11263" max="11263" width="3.140625" customWidth="1"/>
    <col min="11264" max="11264" width="29.140625" bestFit="1" customWidth="1"/>
    <col min="11265" max="11279" width="9.140625" customWidth="1"/>
    <col min="11280" max="11280" width="9.7109375" bestFit="1" customWidth="1"/>
    <col min="11281" max="11281" width="9.140625" customWidth="1"/>
    <col min="11282" max="11282" width="9.7109375" bestFit="1" customWidth="1"/>
    <col min="11283" max="11288" width="9.140625" customWidth="1"/>
    <col min="11289" max="11290" width="9.7109375" bestFit="1" customWidth="1"/>
    <col min="11291" max="11291" width="9.140625" customWidth="1"/>
    <col min="11292" max="11292" width="9.7109375" bestFit="1" customWidth="1"/>
    <col min="11293" max="11295" width="9.140625" customWidth="1"/>
    <col min="11296" max="11296" width="11.7109375" customWidth="1"/>
    <col min="11298" max="11298" width="15.140625" bestFit="1" customWidth="1"/>
    <col min="11519" max="11519" width="3.140625" customWidth="1"/>
    <col min="11520" max="11520" width="29.140625" bestFit="1" customWidth="1"/>
    <col min="11521" max="11535" width="9.140625" customWidth="1"/>
    <col min="11536" max="11536" width="9.7109375" bestFit="1" customWidth="1"/>
    <col min="11537" max="11537" width="9.140625" customWidth="1"/>
    <col min="11538" max="11538" width="9.7109375" bestFit="1" customWidth="1"/>
    <col min="11539" max="11544" width="9.140625" customWidth="1"/>
    <col min="11545" max="11546" width="9.7109375" bestFit="1" customWidth="1"/>
    <col min="11547" max="11547" width="9.140625" customWidth="1"/>
    <col min="11548" max="11548" width="9.7109375" bestFit="1" customWidth="1"/>
    <col min="11549" max="11551" width="9.140625" customWidth="1"/>
    <col min="11552" max="11552" width="11.7109375" customWidth="1"/>
    <col min="11554" max="11554" width="15.140625" bestFit="1" customWidth="1"/>
    <col min="11775" max="11775" width="3.140625" customWidth="1"/>
    <col min="11776" max="11776" width="29.140625" bestFit="1" customWidth="1"/>
    <col min="11777" max="11791" width="9.140625" customWidth="1"/>
    <col min="11792" max="11792" width="9.7109375" bestFit="1" customWidth="1"/>
    <col min="11793" max="11793" width="9.140625" customWidth="1"/>
    <col min="11794" max="11794" width="9.7109375" bestFit="1" customWidth="1"/>
    <col min="11795" max="11800" width="9.140625" customWidth="1"/>
    <col min="11801" max="11802" width="9.7109375" bestFit="1" customWidth="1"/>
    <col min="11803" max="11803" width="9.140625" customWidth="1"/>
    <col min="11804" max="11804" width="9.7109375" bestFit="1" customWidth="1"/>
    <col min="11805" max="11807" width="9.140625" customWidth="1"/>
    <col min="11808" max="11808" width="11.7109375" customWidth="1"/>
    <col min="11810" max="11810" width="15.140625" bestFit="1" customWidth="1"/>
    <col min="12031" max="12031" width="3.140625" customWidth="1"/>
    <col min="12032" max="12032" width="29.140625" bestFit="1" customWidth="1"/>
    <col min="12033" max="12047" width="9.140625" customWidth="1"/>
    <col min="12048" max="12048" width="9.7109375" bestFit="1" customWidth="1"/>
    <col min="12049" max="12049" width="9.140625" customWidth="1"/>
    <col min="12050" max="12050" width="9.7109375" bestFit="1" customWidth="1"/>
    <col min="12051" max="12056" width="9.140625" customWidth="1"/>
    <col min="12057" max="12058" width="9.7109375" bestFit="1" customWidth="1"/>
    <col min="12059" max="12059" width="9.140625" customWidth="1"/>
    <col min="12060" max="12060" width="9.7109375" bestFit="1" customWidth="1"/>
    <col min="12061" max="12063" width="9.140625" customWidth="1"/>
    <col min="12064" max="12064" width="11.7109375" customWidth="1"/>
    <col min="12066" max="12066" width="15.140625" bestFit="1" customWidth="1"/>
    <col min="12287" max="12287" width="3.140625" customWidth="1"/>
    <col min="12288" max="12288" width="29.140625" bestFit="1" customWidth="1"/>
    <col min="12289" max="12303" width="9.140625" customWidth="1"/>
    <col min="12304" max="12304" width="9.7109375" bestFit="1" customWidth="1"/>
    <col min="12305" max="12305" width="9.140625" customWidth="1"/>
    <col min="12306" max="12306" width="9.7109375" bestFit="1" customWidth="1"/>
    <col min="12307" max="12312" width="9.140625" customWidth="1"/>
    <col min="12313" max="12314" width="9.7109375" bestFit="1" customWidth="1"/>
    <col min="12315" max="12315" width="9.140625" customWidth="1"/>
    <col min="12316" max="12316" width="9.7109375" bestFit="1" customWidth="1"/>
    <col min="12317" max="12319" width="9.140625" customWidth="1"/>
    <col min="12320" max="12320" width="11.7109375" customWidth="1"/>
    <col min="12322" max="12322" width="15.140625" bestFit="1" customWidth="1"/>
    <col min="12543" max="12543" width="3.140625" customWidth="1"/>
    <col min="12544" max="12544" width="29.140625" bestFit="1" customWidth="1"/>
    <col min="12545" max="12559" width="9.140625" customWidth="1"/>
    <col min="12560" max="12560" width="9.7109375" bestFit="1" customWidth="1"/>
    <col min="12561" max="12561" width="9.140625" customWidth="1"/>
    <col min="12562" max="12562" width="9.7109375" bestFit="1" customWidth="1"/>
    <col min="12563" max="12568" width="9.140625" customWidth="1"/>
    <col min="12569" max="12570" width="9.7109375" bestFit="1" customWidth="1"/>
    <col min="12571" max="12571" width="9.140625" customWidth="1"/>
    <col min="12572" max="12572" width="9.7109375" bestFit="1" customWidth="1"/>
    <col min="12573" max="12575" width="9.140625" customWidth="1"/>
    <col min="12576" max="12576" width="11.7109375" customWidth="1"/>
    <col min="12578" max="12578" width="15.140625" bestFit="1" customWidth="1"/>
    <col min="12799" max="12799" width="3.140625" customWidth="1"/>
    <col min="12800" max="12800" width="29.140625" bestFit="1" customWidth="1"/>
    <col min="12801" max="12815" width="9.140625" customWidth="1"/>
    <col min="12816" max="12816" width="9.7109375" bestFit="1" customWidth="1"/>
    <col min="12817" max="12817" width="9.140625" customWidth="1"/>
    <col min="12818" max="12818" width="9.7109375" bestFit="1" customWidth="1"/>
    <col min="12819" max="12824" width="9.140625" customWidth="1"/>
    <col min="12825" max="12826" width="9.7109375" bestFit="1" customWidth="1"/>
    <col min="12827" max="12827" width="9.140625" customWidth="1"/>
    <col min="12828" max="12828" width="9.7109375" bestFit="1" customWidth="1"/>
    <col min="12829" max="12831" width="9.140625" customWidth="1"/>
    <col min="12832" max="12832" width="11.7109375" customWidth="1"/>
    <col min="12834" max="12834" width="15.140625" bestFit="1" customWidth="1"/>
    <col min="13055" max="13055" width="3.140625" customWidth="1"/>
    <col min="13056" max="13056" width="29.140625" bestFit="1" customWidth="1"/>
    <col min="13057" max="13071" width="9.140625" customWidth="1"/>
    <col min="13072" max="13072" width="9.7109375" bestFit="1" customWidth="1"/>
    <col min="13073" max="13073" width="9.140625" customWidth="1"/>
    <col min="13074" max="13074" width="9.7109375" bestFit="1" customWidth="1"/>
    <col min="13075" max="13080" width="9.140625" customWidth="1"/>
    <col min="13081" max="13082" width="9.7109375" bestFit="1" customWidth="1"/>
    <col min="13083" max="13083" width="9.140625" customWidth="1"/>
    <col min="13084" max="13084" width="9.7109375" bestFit="1" customWidth="1"/>
    <col min="13085" max="13087" width="9.140625" customWidth="1"/>
    <col min="13088" max="13088" width="11.7109375" customWidth="1"/>
    <col min="13090" max="13090" width="15.140625" bestFit="1" customWidth="1"/>
    <col min="13311" max="13311" width="3.140625" customWidth="1"/>
    <col min="13312" max="13312" width="29.140625" bestFit="1" customWidth="1"/>
    <col min="13313" max="13327" width="9.140625" customWidth="1"/>
    <col min="13328" max="13328" width="9.7109375" bestFit="1" customWidth="1"/>
    <col min="13329" max="13329" width="9.140625" customWidth="1"/>
    <col min="13330" max="13330" width="9.7109375" bestFit="1" customWidth="1"/>
    <col min="13331" max="13336" width="9.140625" customWidth="1"/>
    <col min="13337" max="13338" width="9.7109375" bestFit="1" customWidth="1"/>
    <col min="13339" max="13339" width="9.140625" customWidth="1"/>
    <col min="13340" max="13340" width="9.7109375" bestFit="1" customWidth="1"/>
    <col min="13341" max="13343" width="9.140625" customWidth="1"/>
    <col min="13344" max="13344" width="11.7109375" customWidth="1"/>
    <col min="13346" max="13346" width="15.140625" bestFit="1" customWidth="1"/>
    <col min="13567" max="13567" width="3.140625" customWidth="1"/>
    <col min="13568" max="13568" width="29.140625" bestFit="1" customWidth="1"/>
    <col min="13569" max="13583" width="9.140625" customWidth="1"/>
    <col min="13584" max="13584" width="9.7109375" bestFit="1" customWidth="1"/>
    <col min="13585" max="13585" width="9.140625" customWidth="1"/>
    <col min="13586" max="13586" width="9.7109375" bestFit="1" customWidth="1"/>
    <col min="13587" max="13592" width="9.140625" customWidth="1"/>
    <col min="13593" max="13594" width="9.7109375" bestFit="1" customWidth="1"/>
    <col min="13595" max="13595" width="9.140625" customWidth="1"/>
    <col min="13596" max="13596" width="9.7109375" bestFit="1" customWidth="1"/>
    <col min="13597" max="13599" width="9.140625" customWidth="1"/>
    <col min="13600" max="13600" width="11.7109375" customWidth="1"/>
    <col min="13602" max="13602" width="15.140625" bestFit="1" customWidth="1"/>
    <col min="13823" max="13823" width="3.140625" customWidth="1"/>
    <col min="13824" max="13824" width="29.140625" bestFit="1" customWidth="1"/>
    <col min="13825" max="13839" width="9.140625" customWidth="1"/>
    <col min="13840" max="13840" width="9.7109375" bestFit="1" customWidth="1"/>
    <col min="13841" max="13841" width="9.140625" customWidth="1"/>
    <col min="13842" max="13842" width="9.7109375" bestFit="1" customWidth="1"/>
    <col min="13843" max="13848" width="9.140625" customWidth="1"/>
    <col min="13849" max="13850" width="9.7109375" bestFit="1" customWidth="1"/>
    <col min="13851" max="13851" width="9.140625" customWidth="1"/>
    <col min="13852" max="13852" width="9.7109375" bestFit="1" customWidth="1"/>
    <col min="13853" max="13855" width="9.140625" customWidth="1"/>
    <col min="13856" max="13856" width="11.7109375" customWidth="1"/>
    <col min="13858" max="13858" width="15.140625" bestFit="1" customWidth="1"/>
    <col min="14079" max="14079" width="3.140625" customWidth="1"/>
    <col min="14080" max="14080" width="29.140625" bestFit="1" customWidth="1"/>
    <col min="14081" max="14095" width="9.140625" customWidth="1"/>
    <col min="14096" max="14096" width="9.7109375" bestFit="1" customWidth="1"/>
    <col min="14097" max="14097" width="9.140625" customWidth="1"/>
    <col min="14098" max="14098" width="9.7109375" bestFit="1" customWidth="1"/>
    <col min="14099" max="14104" width="9.140625" customWidth="1"/>
    <col min="14105" max="14106" width="9.7109375" bestFit="1" customWidth="1"/>
    <col min="14107" max="14107" width="9.140625" customWidth="1"/>
    <col min="14108" max="14108" width="9.7109375" bestFit="1" customWidth="1"/>
    <col min="14109" max="14111" width="9.140625" customWidth="1"/>
    <col min="14112" max="14112" width="11.7109375" customWidth="1"/>
    <col min="14114" max="14114" width="15.140625" bestFit="1" customWidth="1"/>
    <col min="14335" max="14335" width="3.140625" customWidth="1"/>
    <col min="14336" max="14336" width="29.140625" bestFit="1" customWidth="1"/>
    <col min="14337" max="14351" width="9.140625" customWidth="1"/>
    <col min="14352" max="14352" width="9.7109375" bestFit="1" customWidth="1"/>
    <col min="14353" max="14353" width="9.140625" customWidth="1"/>
    <col min="14354" max="14354" width="9.7109375" bestFit="1" customWidth="1"/>
    <col min="14355" max="14360" width="9.140625" customWidth="1"/>
    <col min="14361" max="14362" width="9.7109375" bestFit="1" customWidth="1"/>
    <col min="14363" max="14363" width="9.140625" customWidth="1"/>
    <col min="14364" max="14364" width="9.7109375" bestFit="1" customWidth="1"/>
    <col min="14365" max="14367" width="9.140625" customWidth="1"/>
    <col min="14368" max="14368" width="11.7109375" customWidth="1"/>
    <col min="14370" max="14370" width="15.140625" bestFit="1" customWidth="1"/>
    <col min="14591" max="14591" width="3.140625" customWidth="1"/>
    <col min="14592" max="14592" width="29.140625" bestFit="1" customWidth="1"/>
    <col min="14593" max="14607" width="9.140625" customWidth="1"/>
    <col min="14608" max="14608" width="9.7109375" bestFit="1" customWidth="1"/>
    <col min="14609" max="14609" width="9.140625" customWidth="1"/>
    <col min="14610" max="14610" width="9.7109375" bestFit="1" customWidth="1"/>
    <col min="14611" max="14616" width="9.140625" customWidth="1"/>
    <col min="14617" max="14618" width="9.7109375" bestFit="1" customWidth="1"/>
    <col min="14619" max="14619" width="9.140625" customWidth="1"/>
    <col min="14620" max="14620" width="9.7109375" bestFit="1" customWidth="1"/>
    <col min="14621" max="14623" width="9.140625" customWidth="1"/>
    <col min="14624" max="14624" width="11.7109375" customWidth="1"/>
    <col min="14626" max="14626" width="15.140625" bestFit="1" customWidth="1"/>
    <col min="14847" max="14847" width="3.140625" customWidth="1"/>
    <col min="14848" max="14848" width="29.140625" bestFit="1" customWidth="1"/>
    <col min="14849" max="14863" width="9.140625" customWidth="1"/>
    <col min="14864" max="14864" width="9.7109375" bestFit="1" customWidth="1"/>
    <col min="14865" max="14865" width="9.140625" customWidth="1"/>
    <col min="14866" max="14866" width="9.7109375" bestFit="1" customWidth="1"/>
    <col min="14867" max="14872" width="9.140625" customWidth="1"/>
    <col min="14873" max="14874" width="9.7109375" bestFit="1" customWidth="1"/>
    <col min="14875" max="14875" width="9.140625" customWidth="1"/>
    <col min="14876" max="14876" width="9.7109375" bestFit="1" customWidth="1"/>
    <col min="14877" max="14879" width="9.140625" customWidth="1"/>
    <col min="14880" max="14880" width="11.7109375" customWidth="1"/>
    <col min="14882" max="14882" width="15.140625" bestFit="1" customWidth="1"/>
    <col min="15103" max="15103" width="3.140625" customWidth="1"/>
    <col min="15104" max="15104" width="29.140625" bestFit="1" customWidth="1"/>
    <col min="15105" max="15119" width="9.140625" customWidth="1"/>
    <col min="15120" max="15120" width="9.7109375" bestFit="1" customWidth="1"/>
    <col min="15121" max="15121" width="9.140625" customWidth="1"/>
    <col min="15122" max="15122" width="9.7109375" bestFit="1" customWidth="1"/>
    <col min="15123" max="15128" width="9.140625" customWidth="1"/>
    <col min="15129" max="15130" width="9.7109375" bestFit="1" customWidth="1"/>
    <col min="15131" max="15131" width="9.140625" customWidth="1"/>
    <col min="15132" max="15132" width="9.7109375" bestFit="1" customWidth="1"/>
    <col min="15133" max="15135" width="9.140625" customWidth="1"/>
    <col min="15136" max="15136" width="11.7109375" customWidth="1"/>
    <col min="15138" max="15138" width="15.140625" bestFit="1" customWidth="1"/>
    <col min="15359" max="15359" width="3.140625" customWidth="1"/>
    <col min="15360" max="15360" width="29.140625" bestFit="1" customWidth="1"/>
    <col min="15361" max="15375" width="9.140625" customWidth="1"/>
    <col min="15376" max="15376" width="9.7109375" bestFit="1" customWidth="1"/>
    <col min="15377" max="15377" width="9.140625" customWidth="1"/>
    <col min="15378" max="15378" width="9.7109375" bestFit="1" customWidth="1"/>
    <col min="15379" max="15384" width="9.140625" customWidth="1"/>
    <col min="15385" max="15386" width="9.7109375" bestFit="1" customWidth="1"/>
    <col min="15387" max="15387" width="9.140625" customWidth="1"/>
    <col min="15388" max="15388" width="9.7109375" bestFit="1" customWidth="1"/>
    <col min="15389" max="15391" width="9.140625" customWidth="1"/>
    <col min="15392" max="15392" width="11.7109375" customWidth="1"/>
    <col min="15394" max="15394" width="15.140625" bestFit="1" customWidth="1"/>
    <col min="15615" max="15615" width="3.140625" customWidth="1"/>
    <col min="15616" max="15616" width="29.140625" bestFit="1" customWidth="1"/>
    <col min="15617" max="15631" width="9.140625" customWidth="1"/>
    <col min="15632" max="15632" width="9.7109375" bestFit="1" customWidth="1"/>
    <col min="15633" max="15633" width="9.140625" customWidth="1"/>
    <col min="15634" max="15634" width="9.7109375" bestFit="1" customWidth="1"/>
    <col min="15635" max="15640" width="9.140625" customWidth="1"/>
    <col min="15641" max="15642" width="9.7109375" bestFit="1" customWidth="1"/>
    <col min="15643" max="15643" width="9.140625" customWidth="1"/>
    <col min="15644" max="15644" width="9.7109375" bestFit="1" customWidth="1"/>
    <col min="15645" max="15647" width="9.140625" customWidth="1"/>
    <col min="15648" max="15648" width="11.7109375" customWidth="1"/>
    <col min="15650" max="15650" width="15.140625" bestFit="1" customWidth="1"/>
    <col min="15871" max="15871" width="3.140625" customWidth="1"/>
    <col min="15872" max="15872" width="29.140625" bestFit="1" customWidth="1"/>
    <col min="15873" max="15887" width="9.140625" customWidth="1"/>
    <col min="15888" max="15888" width="9.7109375" bestFit="1" customWidth="1"/>
    <col min="15889" max="15889" width="9.140625" customWidth="1"/>
    <col min="15890" max="15890" width="9.7109375" bestFit="1" customWidth="1"/>
    <col min="15891" max="15896" width="9.140625" customWidth="1"/>
    <col min="15897" max="15898" width="9.7109375" bestFit="1" customWidth="1"/>
    <col min="15899" max="15899" width="9.140625" customWidth="1"/>
    <col min="15900" max="15900" width="9.7109375" bestFit="1" customWidth="1"/>
    <col min="15901" max="15903" width="9.140625" customWidth="1"/>
    <col min="15904" max="15904" width="11.7109375" customWidth="1"/>
    <col min="15906" max="15906" width="15.140625" bestFit="1" customWidth="1"/>
    <col min="16127" max="16127" width="3.140625" customWidth="1"/>
    <col min="16128" max="16128" width="29.140625" bestFit="1" customWidth="1"/>
    <col min="16129" max="16143" width="9.140625" customWidth="1"/>
    <col min="16144" max="16144" width="9.7109375" bestFit="1" customWidth="1"/>
    <col min="16145" max="16145" width="9.140625" customWidth="1"/>
    <col min="16146" max="16146" width="9.7109375" bestFit="1" customWidth="1"/>
    <col min="16147" max="16152" width="9.140625" customWidth="1"/>
    <col min="16153" max="16154" width="9.7109375" bestFit="1" customWidth="1"/>
    <col min="16155" max="16155" width="9.140625" customWidth="1"/>
    <col min="16156" max="16156" width="9.7109375" bestFit="1" customWidth="1"/>
    <col min="16157" max="16159" width="9.140625" customWidth="1"/>
    <col min="16160" max="16160" width="11.7109375" customWidth="1"/>
    <col min="16162" max="16162" width="15.140625" bestFit="1" customWidth="1"/>
  </cols>
  <sheetData>
    <row r="1" spans="2:35" ht="15.75" thickBot="1" x14ac:dyDescent="0.3"/>
    <row r="2" spans="2:35" ht="12.75" customHeight="1" thickBot="1" x14ac:dyDescent="0.3">
      <c r="B2" s="114" t="s">
        <v>0</v>
      </c>
      <c r="C2" s="116" t="s">
        <v>82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8"/>
      <c r="AH2" s="119" t="s">
        <v>2</v>
      </c>
    </row>
    <row r="3" spans="2:35" ht="15.75" thickBot="1" x14ac:dyDescent="0.3">
      <c r="B3" s="115"/>
      <c r="C3" s="53">
        <v>1</v>
      </c>
      <c r="D3" s="53">
        <v>2</v>
      </c>
      <c r="E3" s="53">
        <v>3</v>
      </c>
      <c r="F3" s="53">
        <v>4</v>
      </c>
      <c r="G3" s="53">
        <v>5</v>
      </c>
      <c r="H3" s="53">
        <v>6</v>
      </c>
      <c r="I3" s="53">
        <v>7</v>
      </c>
      <c r="J3" s="53">
        <v>8</v>
      </c>
      <c r="K3" s="53">
        <v>9</v>
      </c>
      <c r="L3" s="54">
        <v>10</v>
      </c>
      <c r="M3" s="53">
        <v>11</v>
      </c>
      <c r="N3" s="54">
        <v>12</v>
      </c>
      <c r="O3" s="53">
        <v>13</v>
      </c>
      <c r="P3" s="54">
        <v>14</v>
      </c>
      <c r="Q3" s="55">
        <v>15</v>
      </c>
      <c r="R3" s="55">
        <v>16</v>
      </c>
      <c r="S3" s="55">
        <v>17</v>
      </c>
      <c r="T3" s="55">
        <v>18</v>
      </c>
      <c r="U3" s="55">
        <v>19</v>
      </c>
      <c r="V3" s="55">
        <v>20</v>
      </c>
      <c r="W3" s="55">
        <v>21</v>
      </c>
      <c r="X3" s="55">
        <v>22</v>
      </c>
      <c r="Y3" s="55">
        <v>23</v>
      </c>
      <c r="Z3" s="55">
        <v>24</v>
      </c>
      <c r="AA3" s="55">
        <v>25</v>
      </c>
      <c r="AB3" s="55">
        <v>26</v>
      </c>
      <c r="AC3" s="55">
        <v>27</v>
      </c>
      <c r="AD3" s="55">
        <v>28</v>
      </c>
      <c r="AE3" s="55">
        <v>29</v>
      </c>
      <c r="AF3" s="55">
        <v>30</v>
      </c>
      <c r="AG3" s="56">
        <v>31</v>
      </c>
      <c r="AH3" s="120"/>
    </row>
    <row r="4" spans="2:35" x14ac:dyDescent="0.25">
      <c r="B4" s="22" t="s">
        <v>3</v>
      </c>
      <c r="C4" s="2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6"/>
      <c r="AH4" s="7">
        <f>SUM(AH5:AH8)</f>
        <v>0</v>
      </c>
      <c r="AI4" s="1"/>
    </row>
    <row r="5" spans="2:35" x14ac:dyDescent="0.25">
      <c r="B5" s="23" t="s">
        <v>4</v>
      </c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3"/>
      <c r="AB5" s="62"/>
      <c r="AC5" s="62"/>
      <c r="AD5" s="62"/>
      <c r="AE5" s="62"/>
      <c r="AF5" s="62"/>
      <c r="AG5" s="93"/>
      <c r="AH5" s="8">
        <f>SUM(C5:AG5)</f>
        <v>0</v>
      </c>
    </row>
    <row r="6" spans="2:35" x14ac:dyDescent="0.25">
      <c r="B6" s="23" t="s">
        <v>61</v>
      </c>
      <c r="C6" s="61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93"/>
      <c r="AH6" s="8">
        <f>SUM(C6:AG6)</f>
        <v>0</v>
      </c>
    </row>
    <row r="7" spans="2:35" x14ac:dyDescent="0.25">
      <c r="B7" s="23" t="s">
        <v>5</v>
      </c>
      <c r="C7" s="61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93"/>
      <c r="AH7" s="8">
        <f>SUM(C7:AG7)</f>
        <v>0</v>
      </c>
    </row>
    <row r="8" spans="2:35" ht="15.75" thickBot="1" x14ac:dyDescent="0.3">
      <c r="B8" s="24" t="s">
        <v>6</v>
      </c>
      <c r="C8" s="66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94"/>
      <c r="AH8" s="9">
        <f>SUM(C8:AG8)</f>
        <v>0</v>
      </c>
    </row>
    <row r="9" spans="2:35" ht="15.75" thickBot="1" x14ac:dyDescent="0.3">
      <c r="B9" s="25" t="s">
        <v>62</v>
      </c>
      <c r="C9" s="70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95"/>
      <c r="AH9" s="10">
        <f>SUM(C9:AG9)</f>
        <v>0</v>
      </c>
      <c r="AI9" s="5" t="e">
        <f>AH9/AH4</f>
        <v>#DIV/0!</v>
      </c>
    </row>
    <row r="10" spans="2:35" s="3" customFormat="1" ht="4.5" customHeight="1" thickBot="1" x14ac:dyDescent="0.3">
      <c r="B10" s="1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11"/>
      <c r="AI10" s="26"/>
    </row>
    <row r="11" spans="2:35" x14ac:dyDescent="0.25">
      <c r="B11" s="15" t="s">
        <v>7</v>
      </c>
      <c r="C11" s="76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96"/>
      <c r="AH11" s="12">
        <f>SUM(AH12:AH20)</f>
        <v>0</v>
      </c>
      <c r="AI11" s="106" t="e">
        <f>AH11/$C$77</f>
        <v>#DIV/0!</v>
      </c>
    </row>
    <row r="12" spans="2:35" x14ac:dyDescent="0.25">
      <c r="B12" s="16" t="s">
        <v>63</v>
      </c>
      <c r="C12" s="78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80"/>
      <c r="AB12" s="79"/>
      <c r="AC12" s="79"/>
      <c r="AD12" s="79"/>
      <c r="AE12" s="79"/>
      <c r="AF12" s="79"/>
      <c r="AG12" s="97"/>
      <c r="AH12" s="8">
        <f t="shared" ref="AH12:AH20" si="0">SUM(C12:AG12)</f>
        <v>0</v>
      </c>
      <c r="AI12" s="108"/>
    </row>
    <row r="13" spans="2:35" x14ac:dyDescent="0.25">
      <c r="B13" s="16" t="s">
        <v>8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80"/>
      <c r="AB13" s="79"/>
      <c r="AC13" s="79"/>
      <c r="AD13" s="79"/>
      <c r="AE13" s="79"/>
      <c r="AF13" s="79"/>
      <c r="AG13" s="97"/>
      <c r="AH13" s="8">
        <f t="shared" si="0"/>
        <v>0</v>
      </c>
      <c r="AI13" s="108"/>
    </row>
    <row r="14" spans="2:35" x14ac:dyDescent="0.25">
      <c r="B14" s="16" t="s">
        <v>64</v>
      </c>
      <c r="C14" s="78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80"/>
      <c r="AB14" s="79"/>
      <c r="AC14" s="79"/>
      <c r="AD14" s="79"/>
      <c r="AE14" s="79"/>
      <c r="AF14" s="79"/>
      <c r="AG14" s="97"/>
      <c r="AH14" s="8">
        <f t="shared" si="0"/>
        <v>0</v>
      </c>
      <c r="AI14" s="108"/>
    </row>
    <row r="15" spans="2:35" x14ac:dyDescent="0.25">
      <c r="B15" s="16" t="s">
        <v>65</v>
      </c>
      <c r="C15" s="7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80"/>
      <c r="AB15" s="79"/>
      <c r="AC15" s="79"/>
      <c r="AD15" s="79"/>
      <c r="AE15" s="79"/>
      <c r="AF15" s="79"/>
      <c r="AG15" s="97"/>
      <c r="AH15" s="8">
        <f t="shared" si="0"/>
        <v>0</v>
      </c>
      <c r="AI15" s="108"/>
    </row>
    <row r="16" spans="2:35" x14ac:dyDescent="0.25">
      <c r="B16" s="16" t="s">
        <v>9</v>
      </c>
      <c r="C16" s="78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80"/>
      <c r="AB16" s="79"/>
      <c r="AC16" s="79"/>
      <c r="AD16" s="79"/>
      <c r="AE16" s="79"/>
      <c r="AF16" s="79"/>
      <c r="AG16" s="97"/>
      <c r="AH16" s="8">
        <f t="shared" si="0"/>
        <v>0</v>
      </c>
      <c r="AI16" s="108"/>
    </row>
    <row r="17" spans="2:35" x14ac:dyDescent="0.25">
      <c r="B17" s="16" t="s">
        <v>10</v>
      </c>
      <c r="C17" s="78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97"/>
      <c r="AH17" s="8">
        <f t="shared" si="0"/>
        <v>0</v>
      </c>
      <c r="AI17" s="108"/>
    </row>
    <row r="18" spans="2:35" x14ac:dyDescent="0.25">
      <c r="B18" s="16" t="s">
        <v>11</v>
      </c>
      <c r="C18" s="78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97"/>
      <c r="AH18" s="8">
        <f t="shared" si="0"/>
        <v>0</v>
      </c>
      <c r="AI18" s="108"/>
    </row>
    <row r="19" spans="2:35" x14ac:dyDescent="0.25">
      <c r="B19" s="16" t="s">
        <v>12</v>
      </c>
      <c r="C19" s="78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97"/>
      <c r="AH19" s="8">
        <f t="shared" si="0"/>
        <v>0</v>
      </c>
      <c r="AI19" s="108"/>
    </row>
    <row r="20" spans="2:35" ht="15.75" thickBot="1" x14ac:dyDescent="0.3">
      <c r="B20" s="16" t="s">
        <v>13</v>
      </c>
      <c r="C20" s="78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97"/>
      <c r="AH20" s="8">
        <f t="shared" si="0"/>
        <v>0</v>
      </c>
      <c r="AI20" s="107"/>
    </row>
    <row r="21" spans="2:35" x14ac:dyDescent="0.25">
      <c r="B21" s="17" t="s">
        <v>66</v>
      </c>
      <c r="C21" s="83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98"/>
      <c r="AH21" s="13">
        <f>SUM(AH22:AH26)</f>
        <v>0</v>
      </c>
      <c r="AI21" s="103" t="e">
        <f>AH21/$C$77</f>
        <v>#DIV/0!</v>
      </c>
    </row>
    <row r="22" spans="2:35" x14ac:dyDescent="0.25">
      <c r="B22" s="16" t="s">
        <v>14</v>
      </c>
      <c r="C22" s="78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97"/>
      <c r="AH22" s="8">
        <f>SUM(C22:AG22)</f>
        <v>0</v>
      </c>
      <c r="AI22" s="104"/>
    </row>
    <row r="23" spans="2:35" x14ac:dyDescent="0.25">
      <c r="B23" s="16" t="s">
        <v>7</v>
      </c>
      <c r="C23" s="78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97"/>
      <c r="AH23" s="8">
        <f>SUM(C23:AG23)</f>
        <v>0</v>
      </c>
      <c r="AI23" s="104"/>
    </row>
    <row r="24" spans="2:35" x14ac:dyDescent="0.25">
      <c r="B24" s="16" t="s">
        <v>16</v>
      </c>
      <c r="C24" s="78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97"/>
      <c r="AH24" s="8">
        <f>SUM(C24:AG24)</f>
        <v>0</v>
      </c>
      <c r="AI24" s="104"/>
    </row>
    <row r="25" spans="2:35" x14ac:dyDescent="0.25">
      <c r="B25" s="16" t="s">
        <v>17</v>
      </c>
      <c r="C25" s="78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97"/>
      <c r="AH25" s="8">
        <f>SUM(C25:AG25)</f>
        <v>0</v>
      </c>
      <c r="AI25" s="104"/>
    </row>
    <row r="26" spans="2:35" ht="15.75" thickBot="1" x14ac:dyDescent="0.3">
      <c r="B26" s="16" t="s">
        <v>15</v>
      </c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97"/>
      <c r="AH26" s="8">
        <f>SUM(C26:AG26)</f>
        <v>0</v>
      </c>
      <c r="AI26" s="105"/>
    </row>
    <row r="27" spans="2:35" x14ac:dyDescent="0.25">
      <c r="B27" s="18" t="s">
        <v>18</v>
      </c>
      <c r="C27" s="83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98"/>
      <c r="AH27" s="13">
        <f>SUM(AH28:AH35)</f>
        <v>0</v>
      </c>
      <c r="AI27" s="106" t="e">
        <f>AH27/$C$77</f>
        <v>#DIV/0!</v>
      </c>
    </row>
    <row r="28" spans="2:35" x14ac:dyDescent="0.25">
      <c r="B28" s="16" t="s">
        <v>68</v>
      </c>
      <c r="C28" s="7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97"/>
      <c r="AH28" s="8">
        <f t="shared" ref="AH28:AH35" si="1">SUM(C28:AG28)</f>
        <v>0</v>
      </c>
      <c r="AI28" s="108"/>
    </row>
    <row r="29" spans="2:35" x14ac:dyDescent="0.25">
      <c r="B29" s="16" t="s">
        <v>69</v>
      </c>
      <c r="C29" s="7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97"/>
      <c r="AH29" s="8">
        <f t="shared" si="1"/>
        <v>0</v>
      </c>
      <c r="AI29" s="108"/>
    </row>
    <row r="30" spans="2:35" x14ac:dyDescent="0.25">
      <c r="B30" s="16" t="s">
        <v>70</v>
      </c>
      <c r="C30" s="7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97"/>
      <c r="AH30" s="8">
        <f t="shared" si="1"/>
        <v>0</v>
      </c>
      <c r="AI30" s="108"/>
    </row>
    <row r="31" spans="2:35" x14ac:dyDescent="0.25">
      <c r="B31" s="16" t="s">
        <v>19</v>
      </c>
      <c r="C31" s="78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97"/>
      <c r="AH31" s="8">
        <f t="shared" si="1"/>
        <v>0</v>
      </c>
      <c r="AI31" s="108"/>
    </row>
    <row r="32" spans="2:35" x14ac:dyDescent="0.25">
      <c r="B32" s="16" t="s">
        <v>20</v>
      </c>
      <c r="C32" s="78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97"/>
      <c r="AH32" s="8">
        <f t="shared" si="1"/>
        <v>0</v>
      </c>
      <c r="AI32" s="108"/>
    </row>
    <row r="33" spans="2:35" x14ac:dyDescent="0.25">
      <c r="B33" s="19" t="s">
        <v>71</v>
      </c>
      <c r="C33" s="7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97"/>
      <c r="AH33" s="8">
        <f t="shared" si="1"/>
        <v>0</v>
      </c>
      <c r="AI33" s="108"/>
    </row>
    <row r="34" spans="2:35" x14ac:dyDescent="0.25">
      <c r="B34" s="19" t="s">
        <v>21</v>
      </c>
      <c r="C34" s="7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97"/>
      <c r="AH34" s="8">
        <f t="shared" si="1"/>
        <v>0</v>
      </c>
      <c r="AI34" s="108"/>
    </row>
    <row r="35" spans="2:35" ht="15.75" thickBot="1" x14ac:dyDescent="0.3">
      <c r="B35" s="16" t="s">
        <v>67</v>
      </c>
      <c r="C35" s="7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97"/>
      <c r="AH35" s="8">
        <f t="shared" si="1"/>
        <v>0</v>
      </c>
      <c r="AI35" s="107"/>
    </row>
    <row r="36" spans="2:35" x14ac:dyDescent="0.25">
      <c r="B36" s="18" t="s">
        <v>22</v>
      </c>
      <c r="C36" s="83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98"/>
      <c r="AH36" s="13">
        <f>SUM(AH37:AH39)</f>
        <v>0</v>
      </c>
      <c r="AI36" s="106" t="e">
        <f>AH36/$C$77</f>
        <v>#DIV/0!</v>
      </c>
    </row>
    <row r="37" spans="2:35" x14ac:dyDescent="0.25">
      <c r="B37" s="16" t="s">
        <v>23</v>
      </c>
      <c r="C37" s="78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97"/>
      <c r="AH37" s="8">
        <f>SUM(C37:AG37)</f>
        <v>0</v>
      </c>
      <c r="AI37" s="108"/>
    </row>
    <row r="38" spans="2:35" x14ac:dyDescent="0.25">
      <c r="B38" s="16" t="s">
        <v>24</v>
      </c>
      <c r="C38" s="78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97"/>
      <c r="AH38" s="8">
        <f>SUM(C38:AG38)</f>
        <v>0</v>
      </c>
      <c r="AI38" s="108"/>
    </row>
    <row r="39" spans="2:35" ht="15.75" thickBot="1" x14ac:dyDescent="0.3">
      <c r="B39" s="16" t="s">
        <v>25</v>
      </c>
      <c r="C39" s="78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97"/>
      <c r="AH39" s="8">
        <f>SUM(C39:AG39)</f>
        <v>0</v>
      </c>
      <c r="AI39" s="107"/>
    </row>
    <row r="40" spans="2:35" x14ac:dyDescent="0.25">
      <c r="B40" s="18" t="s">
        <v>72</v>
      </c>
      <c r="C40" s="83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98"/>
      <c r="AH40" s="13">
        <f>SUM(AH41:AH53)</f>
        <v>0</v>
      </c>
      <c r="AI40" s="103" t="e">
        <f>AH40/$C$77</f>
        <v>#DIV/0!</v>
      </c>
    </row>
    <row r="41" spans="2:35" x14ac:dyDescent="0.25">
      <c r="B41" s="16" t="s">
        <v>26</v>
      </c>
      <c r="C41" s="78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97"/>
      <c r="AH41" s="8">
        <f t="shared" ref="AH41:AH53" si="2">SUM(C41:AG41)</f>
        <v>0</v>
      </c>
      <c r="AI41" s="104"/>
    </row>
    <row r="42" spans="2:35" x14ac:dyDescent="0.25">
      <c r="B42" s="16" t="s">
        <v>27</v>
      </c>
      <c r="C42" s="78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97"/>
      <c r="AH42" s="8">
        <f t="shared" si="2"/>
        <v>0</v>
      </c>
      <c r="AI42" s="104"/>
    </row>
    <row r="43" spans="2:35" x14ac:dyDescent="0.25">
      <c r="B43" s="16" t="s">
        <v>28</v>
      </c>
      <c r="C43" s="78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97"/>
      <c r="AH43" s="8">
        <f t="shared" si="2"/>
        <v>0</v>
      </c>
      <c r="AI43" s="104"/>
    </row>
    <row r="44" spans="2:35" x14ac:dyDescent="0.25">
      <c r="B44" s="16" t="s">
        <v>29</v>
      </c>
      <c r="C44" s="78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97"/>
      <c r="AH44" s="8">
        <f t="shared" si="2"/>
        <v>0</v>
      </c>
      <c r="AI44" s="104"/>
    </row>
    <row r="45" spans="2:35" x14ac:dyDescent="0.25">
      <c r="B45" s="16" t="s">
        <v>73</v>
      </c>
      <c r="C45" s="78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97"/>
      <c r="AH45" s="8">
        <f t="shared" si="2"/>
        <v>0</v>
      </c>
      <c r="AI45" s="104"/>
    </row>
    <row r="46" spans="2:35" x14ac:dyDescent="0.25">
      <c r="B46" s="16" t="s">
        <v>30</v>
      </c>
      <c r="C46" s="78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97"/>
      <c r="AH46" s="8">
        <f t="shared" si="2"/>
        <v>0</v>
      </c>
      <c r="AI46" s="104"/>
    </row>
    <row r="47" spans="2:35" x14ac:dyDescent="0.25">
      <c r="B47" s="19" t="s">
        <v>31</v>
      </c>
      <c r="C47" s="78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97"/>
      <c r="AH47" s="8">
        <f t="shared" si="2"/>
        <v>0</v>
      </c>
      <c r="AI47" s="104"/>
    </row>
    <row r="48" spans="2:35" x14ac:dyDescent="0.25">
      <c r="B48" s="16" t="s">
        <v>32</v>
      </c>
      <c r="C48" s="78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97"/>
      <c r="AH48" s="8">
        <f t="shared" si="2"/>
        <v>0</v>
      </c>
      <c r="AI48" s="104"/>
    </row>
    <row r="49" spans="2:35" x14ac:dyDescent="0.25">
      <c r="B49" s="19" t="s">
        <v>33</v>
      </c>
      <c r="C49" s="78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97"/>
      <c r="AH49" s="8">
        <f t="shared" si="2"/>
        <v>0</v>
      </c>
      <c r="AI49" s="104"/>
    </row>
    <row r="50" spans="2:35" x14ac:dyDescent="0.25">
      <c r="B50" s="19" t="s">
        <v>34</v>
      </c>
      <c r="C50" s="78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97"/>
      <c r="AH50" s="8">
        <f t="shared" si="2"/>
        <v>0</v>
      </c>
      <c r="AI50" s="104"/>
    </row>
    <row r="51" spans="2:35" x14ac:dyDescent="0.25">
      <c r="B51" s="19" t="s">
        <v>74</v>
      </c>
      <c r="C51" s="7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97"/>
      <c r="AH51" s="8">
        <f t="shared" si="2"/>
        <v>0</v>
      </c>
      <c r="AI51" s="104"/>
    </row>
    <row r="52" spans="2:35" x14ac:dyDescent="0.25">
      <c r="B52" s="19" t="s">
        <v>45</v>
      </c>
      <c r="C52" s="78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97"/>
      <c r="AH52" s="8">
        <f t="shared" si="2"/>
        <v>0</v>
      </c>
      <c r="AI52" s="104"/>
    </row>
    <row r="53" spans="2:35" ht="15.75" thickBot="1" x14ac:dyDescent="0.3">
      <c r="B53" s="19" t="s">
        <v>46</v>
      </c>
      <c r="C53" s="78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97"/>
      <c r="AH53" s="8">
        <f t="shared" si="2"/>
        <v>0</v>
      </c>
      <c r="AI53" s="105"/>
    </row>
    <row r="54" spans="2:35" x14ac:dyDescent="0.25">
      <c r="B54" s="18" t="s">
        <v>35</v>
      </c>
      <c r="C54" s="83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98"/>
      <c r="AH54" s="13">
        <f>AH55</f>
        <v>0</v>
      </c>
      <c r="AI54" s="106" t="e">
        <f>AH54/$C$77</f>
        <v>#DIV/0!</v>
      </c>
    </row>
    <row r="55" spans="2:35" ht="15.75" thickBot="1" x14ac:dyDescent="0.3">
      <c r="B55" s="16" t="s">
        <v>36</v>
      </c>
      <c r="C55" s="78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97"/>
      <c r="AH55" s="8">
        <f>SUM(C55:AG55)</f>
        <v>0</v>
      </c>
      <c r="AI55" s="107"/>
    </row>
    <row r="56" spans="2:35" x14ac:dyDescent="0.25">
      <c r="B56" s="18" t="s">
        <v>37</v>
      </c>
      <c r="C56" s="83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98"/>
      <c r="AH56" s="13">
        <f>SUM(AH57:AH59)</f>
        <v>0</v>
      </c>
      <c r="AI56" s="106" t="e">
        <f>AH56/$C$77</f>
        <v>#DIV/0!</v>
      </c>
    </row>
    <row r="57" spans="2:35" x14ac:dyDescent="0.25">
      <c r="B57" s="16" t="s">
        <v>38</v>
      </c>
      <c r="C57" s="78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97"/>
      <c r="AH57" s="8">
        <f>SUM(C57:AG57)</f>
        <v>0</v>
      </c>
      <c r="AI57" s="108"/>
    </row>
    <row r="58" spans="2:35" x14ac:dyDescent="0.25">
      <c r="B58" s="16" t="s">
        <v>39</v>
      </c>
      <c r="C58" s="78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97"/>
      <c r="AH58" s="8">
        <f>SUM(C58:AG58)</f>
        <v>0</v>
      </c>
      <c r="AI58" s="108"/>
    </row>
    <row r="59" spans="2:35" ht="15.75" thickBot="1" x14ac:dyDescent="0.3">
      <c r="B59" s="16" t="s">
        <v>40</v>
      </c>
      <c r="C59" s="78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97"/>
      <c r="AH59" s="8">
        <f>SUM(C59:AG59)</f>
        <v>0</v>
      </c>
      <c r="AI59" s="107"/>
    </row>
    <row r="60" spans="2:35" x14ac:dyDescent="0.25">
      <c r="B60" s="18" t="s">
        <v>41</v>
      </c>
      <c r="C60" s="83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98"/>
      <c r="AH60" s="13">
        <f>SUM(AH61:AH63)</f>
        <v>0</v>
      </c>
      <c r="AI60" s="103" t="e">
        <f>AH60/$C$77</f>
        <v>#DIV/0!</v>
      </c>
    </row>
    <row r="61" spans="2:35" x14ac:dyDescent="0.25">
      <c r="B61" s="16" t="s">
        <v>42</v>
      </c>
      <c r="C61" s="78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97"/>
      <c r="AH61" s="8">
        <f>SUM(C61:AG61)</f>
        <v>0</v>
      </c>
      <c r="AI61" s="104"/>
    </row>
    <row r="62" spans="2:35" x14ac:dyDescent="0.25">
      <c r="B62" s="16" t="s">
        <v>43</v>
      </c>
      <c r="C62" s="78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97"/>
      <c r="AH62" s="8">
        <f>SUM(C62:AG62)</f>
        <v>0</v>
      </c>
      <c r="AI62" s="104"/>
    </row>
    <row r="63" spans="2:35" ht="15.75" thickBot="1" x14ac:dyDescent="0.3">
      <c r="B63" s="16" t="s">
        <v>44</v>
      </c>
      <c r="C63" s="78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97"/>
      <c r="AH63" s="8">
        <f>SUM(C63:AG63)</f>
        <v>0</v>
      </c>
      <c r="AI63" s="105"/>
    </row>
    <row r="64" spans="2:35" x14ac:dyDescent="0.25">
      <c r="B64" s="18" t="s">
        <v>47</v>
      </c>
      <c r="C64" s="8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98"/>
      <c r="AH64" s="13">
        <f>SUM(AH65:AH69)</f>
        <v>0</v>
      </c>
      <c r="AI64" s="103" t="e">
        <f>AH64/$C$77</f>
        <v>#DIV/0!</v>
      </c>
    </row>
    <row r="65" spans="2:35" x14ac:dyDescent="0.25">
      <c r="B65" s="16" t="s">
        <v>48</v>
      </c>
      <c r="C65" s="78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97"/>
      <c r="AH65" s="8">
        <f>SUM(C65:AG65)</f>
        <v>0</v>
      </c>
      <c r="AI65" s="104"/>
    </row>
    <row r="66" spans="2:35" x14ac:dyDescent="0.25">
      <c r="B66" s="16" t="s">
        <v>49</v>
      </c>
      <c r="C66" s="78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97"/>
      <c r="AH66" s="8">
        <f>SUM(C66:AG66)</f>
        <v>0</v>
      </c>
      <c r="AI66" s="104"/>
    </row>
    <row r="67" spans="2:35" x14ac:dyDescent="0.25">
      <c r="B67" s="16" t="s">
        <v>50</v>
      </c>
      <c r="C67" s="78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97"/>
      <c r="AH67" s="8">
        <f>SUM(C67:AG67)</f>
        <v>0</v>
      </c>
      <c r="AI67" s="104"/>
    </row>
    <row r="68" spans="2:35" x14ac:dyDescent="0.25">
      <c r="B68" s="19" t="s">
        <v>51</v>
      </c>
      <c r="C68" s="78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97"/>
      <c r="AH68" s="8">
        <f>SUM(C68:AG68)</f>
        <v>0</v>
      </c>
      <c r="AI68" s="104"/>
    </row>
    <row r="69" spans="2:35" ht="15.75" thickBot="1" x14ac:dyDescent="0.3">
      <c r="B69" s="19" t="s">
        <v>107</v>
      </c>
      <c r="C69" s="78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97"/>
      <c r="AH69" s="8">
        <f>SUM(C69:AG69)</f>
        <v>0</v>
      </c>
      <c r="AI69" s="105"/>
    </row>
    <row r="70" spans="2:35" x14ac:dyDescent="0.25">
      <c r="B70" s="18" t="s">
        <v>52</v>
      </c>
      <c r="C70" s="8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98"/>
      <c r="AH70" s="13">
        <f>AH71</f>
        <v>0</v>
      </c>
      <c r="AI70" s="106" t="e">
        <f>AH70/$C$77</f>
        <v>#DIV/0!</v>
      </c>
    </row>
    <row r="71" spans="2:35" ht="15.75" thickBot="1" x14ac:dyDescent="0.3">
      <c r="B71" s="19" t="s">
        <v>53</v>
      </c>
      <c r="C71" s="78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97"/>
      <c r="AH71" s="8">
        <f>SUM(C71:AG71)</f>
        <v>0</v>
      </c>
      <c r="AI71" s="107"/>
    </row>
    <row r="72" spans="2:35" x14ac:dyDescent="0.25">
      <c r="B72" s="18" t="s">
        <v>54</v>
      </c>
      <c r="C72" s="83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98"/>
      <c r="AH72" s="13">
        <f>SUM(AH73:AH75)</f>
        <v>0</v>
      </c>
      <c r="AI72" s="106" t="e">
        <f>AH72/$C$77</f>
        <v>#DIV/0!</v>
      </c>
    </row>
    <row r="73" spans="2:35" x14ac:dyDescent="0.25">
      <c r="B73" s="16" t="s">
        <v>55</v>
      </c>
      <c r="C73" s="87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99"/>
      <c r="AH73" s="8">
        <f>SUM(C73:AG73)</f>
        <v>0</v>
      </c>
      <c r="AI73" s="108"/>
    </row>
    <row r="74" spans="2:35" x14ac:dyDescent="0.25">
      <c r="B74" s="16" t="s">
        <v>75</v>
      </c>
      <c r="C74" s="87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99"/>
      <c r="AH74" s="8">
        <f>SUM(C74:AG74)</f>
        <v>0</v>
      </c>
      <c r="AI74" s="108"/>
    </row>
    <row r="75" spans="2:35" ht="15.75" thickBot="1" x14ac:dyDescent="0.3">
      <c r="B75" s="20" t="s">
        <v>56</v>
      </c>
      <c r="C75" s="89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100"/>
      <c r="AH75" s="9">
        <f>SUM(C75:AG75)</f>
        <v>0</v>
      </c>
      <c r="AI75" s="107"/>
    </row>
    <row r="76" spans="2:35" ht="15.75" thickBot="1" x14ac:dyDescent="0.3">
      <c r="B76" s="31" t="s">
        <v>57</v>
      </c>
      <c r="C76" s="29">
        <f>SUM(C11:C75)</f>
        <v>0</v>
      </c>
      <c r="D76" s="29">
        <f t="shared" ref="D76:AG76" si="3">SUM(D11:D75)</f>
        <v>0</v>
      </c>
      <c r="E76" s="29">
        <f t="shared" si="3"/>
        <v>0</v>
      </c>
      <c r="F76" s="29">
        <f t="shared" si="3"/>
        <v>0</v>
      </c>
      <c r="G76" s="29">
        <f t="shared" si="3"/>
        <v>0</v>
      </c>
      <c r="H76" s="29">
        <f t="shared" si="3"/>
        <v>0</v>
      </c>
      <c r="I76" s="29">
        <f t="shared" si="3"/>
        <v>0</v>
      </c>
      <c r="J76" s="29">
        <f t="shared" si="3"/>
        <v>0</v>
      </c>
      <c r="K76" s="29">
        <f t="shared" si="3"/>
        <v>0</v>
      </c>
      <c r="L76" s="29">
        <f t="shared" si="3"/>
        <v>0</v>
      </c>
      <c r="M76" s="29">
        <f t="shared" si="3"/>
        <v>0</v>
      </c>
      <c r="N76" s="29">
        <f t="shared" si="3"/>
        <v>0</v>
      </c>
      <c r="O76" s="29">
        <f t="shared" si="3"/>
        <v>0</v>
      </c>
      <c r="P76" s="29">
        <f t="shared" si="3"/>
        <v>0</v>
      </c>
      <c r="Q76" s="29">
        <f t="shared" si="3"/>
        <v>0</v>
      </c>
      <c r="R76" s="29">
        <f>SUM(R11:R75)</f>
        <v>0</v>
      </c>
      <c r="S76" s="29">
        <f t="shared" si="3"/>
        <v>0</v>
      </c>
      <c r="T76" s="29">
        <f t="shared" si="3"/>
        <v>0</v>
      </c>
      <c r="U76" s="29">
        <f t="shared" si="3"/>
        <v>0</v>
      </c>
      <c r="V76" s="29">
        <f t="shared" si="3"/>
        <v>0</v>
      </c>
      <c r="W76" s="29">
        <f t="shared" si="3"/>
        <v>0</v>
      </c>
      <c r="X76" s="29">
        <f t="shared" si="3"/>
        <v>0</v>
      </c>
      <c r="Y76" s="29">
        <f t="shared" si="3"/>
        <v>0</v>
      </c>
      <c r="Z76" s="29">
        <f t="shared" si="3"/>
        <v>0</v>
      </c>
      <c r="AA76" s="29">
        <f t="shared" si="3"/>
        <v>0</v>
      </c>
      <c r="AB76" s="29">
        <f t="shared" si="3"/>
        <v>0</v>
      </c>
      <c r="AC76" s="29">
        <f t="shared" si="3"/>
        <v>0</v>
      </c>
      <c r="AD76" s="29">
        <f t="shared" si="3"/>
        <v>0</v>
      </c>
      <c r="AE76" s="29">
        <f t="shared" si="3"/>
        <v>0</v>
      </c>
      <c r="AF76" s="29">
        <f t="shared" si="3"/>
        <v>0</v>
      </c>
      <c r="AG76" s="29">
        <f t="shared" si="3"/>
        <v>0</v>
      </c>
    </row>
    <row r="77" spans="2:35" x14ac:dyDescent="0.25">
      <c r="B77" s="30" t="s">
        <v>58</v>
      </c>
      <c r="C77" s="109">
        <f>SUM(C76:AG76)</f>
        <v>0</v>
      </c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1"/>
    </row>
    <row r="78" spans="2:35" x14ac:dyDescent="0.25">
      <c r="B78" s="27" t="s">
        <v>59</v>
      </c>
      <c r="C78" s="112">
        <f>AH4-AH9</f>
        <v>0</v>
      </c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3"/>
    </row>
    <row r="79" spans="2:35" ht="15.75" thickBot="1" x14ac:dyDescent="0.3">
      <c r="B79" s="28" t="s">
        <v>60</v>
      </c>
      <c r="C79" s="101">
        <f>C78-C77</f>
        <v>0</v>
      </c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2"/>
    </row>
  </sheetData>
  <mergeCells count="17">
    <mergeCell ref="AI64:AI69"/>
    <mergeCell ref="B2:B3"/>
    <mergeCell ref="C2:AG2"/>
    <mergeCell ref="AH2:AH3"/>
    <mergeCell ref="AI11:AI20"/>
    <mergeCell ref="AI21:AI26"/>
    <mergeCell ref="AI27:AI35"/>
    <mergeCell ref="AI36:AI39"/>
    <mergeCell ref="AI40:AI53"/>
    <mergeCell ref="AI54:AI55"/>
    <mergeCell ref="AI56:AI59"/>
    <mergeCell ref="AI60:AI63"/>
    <mergeCell ref="AI70:AI71"/>
    <mergeCell ref="AI72:AI75"/>
    <mergeCell ref="C77:AG77"/>
    <mergeCell ref="C78:AG78"/>
    <mergeCell ref="C79:AG79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79"/>
  <sheetViews>
    <sheetView workbookViewId="0">
      <pane xSplit="2" ySplit="3" topLeftCell="G4" activePane="bottomRight" state="frozen"/>
      <selection pane="topRight" activeCell="C1" sqref="C1"/>
      <selection pane="bottomLeft" activeCell="A4" sqref="A4"/>
      <selection pane="bottomRight" activeCell="AG14" sqref="AG14"/>
    </sheetView>
  </sheetViews>
  <sheetFormatPr defaultColWidth="11.5703125" defaultRowHeight="15" x14ac:dyDescent="0.25"/>
  <cols>
    <col min="1" max="1" width="3.140625" customWidth="1"/>
    <col min="2" max="2" width="30.140625" bestFit="1" customWidth="1"/>
    <col min="3" max="9" width="9.140625" style="2" customWidth="1"/>
    <col min="10" max="10" width="9.5703125" style="2" bestFit="1" customWidth="1"/>
    <col min="11" max="16" width="9.140625" style="2" customWidth="1"/>
    <col min="17" max="17" width="9.5703125" style="2" bestFit="1" customWidth="1"/>
    <col min="18" max="18" width="9.7109375" style="2" bestFit="1" customWidth="1"/>
    <col min="19" max="19" width="9.140625" style="2" customWidth="1"/>
    <col min="20" max="20" width="9.7109375" style="2" bestFit="1" customWidth="1"/>
    <col min="21" max="23" width="9.140625" style="2" customWidth="1"/>
    <col min="24" max="24" width="9.5703125" style="2" bestFit="1" customWidth="1"/>
    <col min="25" max="26" width="9.140625" style="2" customWidth="1"/>
    <col min="27" max="28" width="9.7109375" style="2" bestFit="1" customWidth="1"/>
    <col min="29" max="29" width="9.140625" style="2" customWidth="1"/>
    <col min="30" max="30" width="9.7109375" style="2" bestFit="1" customWidth="1"/>
    <col min="31" max="31" width="9.140625" style="2" customWidth="1"/>
    <col min="32" max="32" width="9.5703125" style="2" bestFit="1" customWidth="1"/>
    <col min="33" max="33" width="9.140625" style="2" customWidth="1"/>
    <col min="34" max="34" width="11.7109375" customWidth="1"/>
    <col min="255" max="255" width="3.140625" customWidth="1"/>
    <col min="256" max="256" width="29.140625" bestFit="1" customWidth="1"/>
    <col min="257" max="271" width="9.140625" customWidth="1"/>
    <col min="272" max="272" width="9.7109375" bestFit="1" customWidth="1"/>
    <col min="273" max="273" width="9.140625" customWidth="1"/>
    <col min="274" max="274" width="9.7109375" bestFit="1" customWidth="1"/>
    <col min="275" max="280" width="9.140625" customWidth="1"/>
    <col min="281" max="282" width="9.7109375" bestFit="1" customWidth="1"/>
    <col min="283" max="283" width="9.140625" customWidth="1"/>
    <col min="284" max="284" width="9.7109375" bestFit="1" customWidth="1"/>
    <col min="285" max="287" width="9.140625" customWidth="1"/>
    <col min="288" max="288" width="11.7109375" customWidth="1"/>
    <col min="290" max="290" width="15.140625" bestFit="1" customWidth="1"/>
    <col min="511" max="511" width="3.140625" customWidth="1"/>
    <col min="512" max="512" width="29.140625" bestFit="1" customWidth="1"/>
    <col min="513" max="527" width="9.140625" customWidth="1"/>
    <col min="528" max="528" width="9.7109375" bestFit="1" customWidth="1"/>
    <col min="529" max="529" width="9.140625" customWidth="1"/>
    <col min="530" max="530" width="9.7109375" bestFit="1" customWidth="1"/>
    <col min="531" max="536" width="9.140625" customWidth="1"/>
    <col min="537" max="538" width="9.7109375" bestFit="1" customWidth="1"/>
    <col min="539" max="539" width="9.140625" customWidth="1"/>
    <col min="540" max="540" width="9.7109375" bestFit="1" customWidth="1"/>
    <col min="541" max="543" width="9.140625" customWidth="1"/>
    <col min="544" max="544" width="11.7109375" customWidth="1"/>
    <col min="546" max="546" width="15.140625" bestFit="1" customWidth="1"/>
    <col min="767" max="767" width="3.140625" customWidth="1"/>
    <col min="768" max="768" width="29.140625" bestFit="1" customWidth="1"/>
    <col min="769" max="783" width="9.140625" customWidth="1"/>
    <col min="784" max="784" width="9.7109375" bestFit="1" customWidth="1"/>
    <col min="785" max="785" width="9.140625" customWidth="1"/>
    <col min="786" max="786" width="9.7109375" bestFit="1" customWidth="1"/>
    <col min="787" max="792" width="9.140625" customWidth="1"/>
    <col min="793" max="794" width="9.7109375" bestFit="1" customWidth="1"/>
    <col min="795" max="795" width="9.140625" customWidth="1"/>
    <col min="796" max="796" width="9.7109375" bestFit="1" customWidth="1"/>
    <col min="797" max="799" width="9.140625" customWidth="1"/>
    <col min="800" max="800" width="11.7109375" customWidth="1"/>
    <col min="802" max="802" width="15.140625" bestFit="1" customWidth="1"/>
    <col min="1023" max="1023" width="3.140625" customWidth="1"/>
    <col min="1024" max="1024" width="29.140625" bestFit="1" customWidth="1"/>
    <col min="1025" max="1039" width="9.140625" customWidth="1"/>
    <col min="1040" max="1040" width="9.7109375" bestFit="1" customWidth="1"/>
    <col min="1041" max="1041" width="9.140625" customWidth="1"/>
    <col min="1042" max="1042" width="9.7109375" bestFit="1" customWidth="1"/>
    <col min="1043" max="1048" width="9.140625" customWidth="1"/>
    <col min="1049" max="1050" width="9.7109375" bestFit="1" customWidth="1"/>
    <col min="1051" max="1051" width="9.140625" customWidth="1"/>
    <col min="1052" max="1052" width="9.7109375" bestFit="1" customWidth="1"/>
    <col min="1053" max="1055" width="9.140625" customWidth="1"/>
    <col min="1056" max="1056" width="11.7109375" customWidth="1"/>
    <col min="1058" max="1058" width="15.140625" bestFit="1" customWidth="1"/>
    <col min="1279" max="1279" width="3.140625" customWidth="1"/>
    <col min="1280" max="1280" width="29.140625" bestFit="1" customWidth="1"/>
    <col min="1281" max="1295" width="9.140625" customWidth="1"/>
    <col min="1296" max="1296" width="9.7109375" bestFit="1" customWidth="1"/>
    <col min="1297" max="1297" width="9.140625" customWidth="1"/>
    <col min="1298" max="1298" width="9.7109375" bestFit="1" customWidth="1"/>
    <col min="1299" max="1304" width="9.140625" customWidth="1"/>
    <col min="1305" max="1306" width="9.7109375" bestFit="1" customWidth="1"/>
    <col min="1307" max="1307" width="9.140625" customWidth="1"/>
    <col min="1308" max="1308" width="9.7109375" bestFit="1" customWidth="1"/>
    <col min="1309" max="1311" width="9.140625" customWidth="1"/>
    <col min="1312" max="1312" width="11.7109375" customWidth="1"/>
    <col min="1314" max="1314" width="15.140625" bestFit="1" customWidth="1"/>
    <col min="1535" max="1535" width="3.140625" customWidth="1"/>
    <col min="1536" max="1536" width="29.140625" bestFit="1" customWidth="1"/>
    <col min="1537" max="1551" width="9.140625" customWidth="1"/>
    <col min="1552" max="1552" width="9.7109375" bestFit="1" customWidth="1"/>
    <col min="1553" max="1553" width="9.140625" customWidth="1"/>
    <col min="1554" max="1554" width="9.7109375" bestFit="1" customWidth="1"/>
    <col min="1555" max="1560" width="9.140625" customWidth="1"/>
    <col min="1561" max="1562" width="9.7109375" bestFit="1" customWidth="1"/>
    <col min="1563" max="1563" width="9.140625" customWidth="1"/>
    <col min="1564" max="1564" width="9.7109375" bestFit="1" customWidth="1"/>
    <col min="1565" max="1567" width="9.140625" customWidth="1"/>
    <col min="1568" max="1568" width="11.7109375" customWidth="1"/>
    <col min="1570" max="1570" width="15.140625" bestFit="1" customWidth="1"/>
    <col min="1791" max="1791" width="3.140625" customWidth="1"/>
    <col min="1792" max="1792" width="29.140625" bestFit="1" customWidth="1"/>
    <col min="1793" max="1807" width="9.140625" customWidth="1"/>
    <col min="1808" max="1808" width="9.7109375" bestFit="1" customWidth="1"/>
    <col min="1809" max="1809" width="9.140625" customWidth="1"/>
    <col min="1810" max="1810" width="9.7109375" bestFit="1" customWidth="1"/>
    <col min="1811" max="1816" width="9.140625" customWidth="1"/>
    <col min="1817" max="1818" width="9.7109375" bestFit="1" customWidth="1"/>
    <col min="1819" max="1819" width="9.140625" customWidth="1"/>
    <col min="1820" max="1820" width="9.7109375" bestFit="1" customWidth="1"/>
    <col min="1821" max="1823" width="9.140625" customWidth="1"/>
    <col min="1824" max="1824" width="11.7109375" customWidth="1"/>
    <col min="1826" max="1826" width="15.140625" bestFit="1" customWidth="1"/>
    <col min="2047" max="2047" width="3.140625" customWidth="1"/>
    <col min="2048" max="2048" width="29.140625" bestFit="1" customWidth="1"/>
    <col min="2049" max="2063" width="9.140625" customWidth="1"/>
    <col min="2064" max="2064" width="9.7109375" bestFit="1" customWidth="1"/>
    <col min="2065" max="2065" width="9.140625" customWidth="1"/>
    <col min="2066" max="2066" width="9.7109375" bestFit="1" customWidth="1"/>
    <col min="2067" max="2072" width="9.140625" customWidth="1"/>
    <col min="2073" max="2074" width="9.7109375" bestFit="1" customWidth="1"/>
    <col min="2075" max="2075" width="9.140625" customWidth="1"/>
    <col min="2076" max="2076" width="9.7109375" bestFit="1" customWidth="1"/>
    <col min="2077" max="2079" width="9.140625" customWidth="1"/>
    <col min="2080" max="2080" width="11.7109375" customWidth="1"/>
    <col min="2082" max="2082" width="15.140625" bestFit="1" customWidth="1"/>
    <col min="2303" max="2303" width="3.140625" customWidth="1"/>
    <col min="2304" max="2304" width="29.140625" bestFit="1" customWidth="1"/>
    <col min="2305" max="2319" width="9.140625" customWidth="1"/>
    <col min="2320" max="2320" width="9.7109375" bestFit="1" customWidth="1"/>
    <col min="2321" max="2321" width="9.140625" customWidth="1"/>
    <col min="2322" max="2322" width="9.7109375" bestFit="1" customWidth="1"/>
    <col min="2323" max="2328" width="9.140625" customWidth="1"/>
    <col min="2329" max="2330" width="9.7109375" bestFit="1" customWidth="1"/>
    <col min="2331" max="2331" width="9.140625" customWidth="1"/>
    <col min="2332" max="2332" width="9.7109375" bestFit="1" customWidth="1"/>
    <col min="2333" max="2335" width="9.140625" customWidth="1"/>
    <col min="2336" max="2336" width="11.7109375" customWidth="1"/>
    <col min="2338" max="2338" width="15.140625" bestFit="1" customWidth="1"/>
    <col min="2559" max="2559" width="3.140625" customWidth="1"/>
    <col min="2560" max="2560" width="29.140625" bestFit="1" customWidth="1"/>
    <col min="2561" max="2575" width="9.140625" customWidth="1"/>
    <col min="2576" max="2576" width="9.7109375" bestFit="1" customWidth="1"/>
    <col min="2577" max="2577" width="9.140625" customWidth="1"/>
    <col min="2578" max="2578" width="9.7109375" bestFit="1" customWidth="1"/>
    <col min="2579" max="2584" width="9.140625" customWidth="1"/>
    <col min="2585" max="2586" width="9.7109375" bestFit="1" customWidth="1"/>
    <col min="2587" max="2587" width="9.140625" customWidth="1"/>
    <col min="2588" max="2588" width="9.7109375" bestFit="1" customWidth="1"/>
    <col min="2589" max="2591" width="9.140625" customWidth="1"/>
    <col min="2592" max="2592" width="11.7109375" customWidth="1"/>
    <col min="2594" max="2594" width="15.140625" bestFit="1" customWidth="1"/>
    <col min="2815" max="2815" width="3.140625" customWidth="1"/>
    <col min="2816" max="2816" width="29.140625" bestFit="1" customWidth="1"/>
    <col min="2817" max="2831" width="9.140625" customWidth="1"/>
    <col min="2832" max="2832" width="9.7109375" bestFit="1" customWidth="1"/>
    <col min="2833" max="2833" width="9.140625" customWidth="1"/>
    <col min="2834" max="2834" width="9.7109375" bestFit="1" customWidth="1"/>
    <col min="2835" max="2840" width="9.140625" customWidth="1"/>
    <col min="2841" max="2842" width="9.7109375" bestFit="1" customWidth="1"/>
    <col min="2843" max="2843" width="9.140625" customWidth="1"/>
    <col min="2844" max="2844" width="9.7109375" bestFit="1" customWidth="1"/>
    <col min="2845" max="2847" width="9.140625" customWidth="1"/>
    <col min="2848" max="2848" width="11.7109375" customWidth="1"/>
    <col min="2850" max="2850" width="15.140625" bestFit="1" customWidth="1"/>
    <col min="3071" max="3071" width="3.140625" customWidth="1"/>
    <col min="3072" max="3072" width="29.140625" bestFit="1" customWidth="1"/>
    <col min="3073" max="3087" width="9.140625" customWidth="1"/>
    <col min="3088" max="3088" width="9.7109375" bestFit="1" customWidth="1"/>
    <col min="3089" max="3089" width="9.140625" customWidth="1"/>
    <col min="3090" max="3090" width="9.7109375" bestFit="1" customWidth="1"/>
    <col min="3091" max="3096" width="9.140625" customWidth="1"/>
    <col min="3097" max="3098" width="9.7109375" bestFit="1" customWidth="1"/>
    <col min="3099" max="3099" width="9.140625" customWidth="1"/>
    <col min="3100" max="3100" width="9.7109375" bestFit="1" customWidth="1"/>
    <col min="3101" max="3103" width="9.140625" customWidth="1"/>
    <col min="3104" max="3104" width="11.7109375" customWidth="1"/>
    <col min="3106" max="3106" width="15.140625" bestFit="1" customWidth="1"/>
    <col min="3327" max="3327" width="3.140625" customWidth="1"/>
    <col min="3328" max="3328" width="29.140625" bestFit="1" customWidth="1"/>
    <col min="3329" max="3343" width="9.140625" customWidth="1"/>
    <col min="3344" max="3344" width="9.7109375" bestFit="1" customWidth="1"/>
    <col min="3345" max="3345" width="9.140625" customWidth="1"/>
    <col min="3346" max="3346" width="9.7109375" bestFit="1" customWidth="1"/>
    <col min="3347" max="3352" width="9.140625" customWidth="1"/>
    <col min="3353" max="3354" width="9.7109375" bestFit="1" customWidth="1"/>
    <col min="3355" max="3355" width="9.140625" customWidth="1"/>
    <col min="3356" max="3356" width="9.7109375" bestFit="1" customWidth="1"/>
    <col min="3357" max="3359" width="9.140625" customWidth="1"/>
    <col min="3360" max="3360" width="11.7109375" customWidth="1"/>
    <col min="3362" max="3362" width="15.140625" bestFit="1" customWidth="1"/>
    <col min="3583" max="3583" width="3.140625" customWidth="1"/>
    <col min="3584" max="3584" width="29.140625" bestFit="1" customWidth="1"/>
    <col min="3585" max="3599" width="9.140625" customWidth="1"/>
    <col min="3600" max="3600" width="9.7109375" bestFit="1" customWidth="1"/>
    <col min="3601" max="3601" width="9.140625" customWidth="1"/>
    <col min="3602" max="3602" width="9.7109375" bestFit="1" customWidth="1"/>
    <col min="3603" max="3608" width="9.140625" customWidth="1"/>
    <col min="3609" max="3610" width="9.7109375" bestFit="1" customWidth="1"/>
    <col min="3611" max="3611" width="9.140625" customWidth="1"/>
    <col min="3612" max="3612" width="9.7109375" bestFit="1" customWidth="1"/>
    <col min="3613" max="3615" width="9.140625" customWidth="1"/>
    <col min="3616" max="3616" width="11.7109375" customWidth="1"/>
    <col min="3618" max="3618" width="15.140625" bestFit="1" customWidth="1"/>
    <col min="3839" max="3839" width="3.140625" customWidth="1"/>
    <col min="3840" max="3840" width="29.140625" bestFit="1" customWidth="1"/>
    <col min="3841" max="3855" width="9.140625" customWidth="1"/>
    <col min="3856" max="3856" width="9.7109375" bestFit="1" customWidth="1"/>
    <col min="3857" max="3857" width="9.140625" customWidth="1"/>
    <col min="3858" max="3858" width="9.7109375" bestFit="1" customWidth="1"/>
    <col min="3859" max="3864" width="9.140625" customWidth="1"/>
    <col min="3865" max="3866" width="9.7109375" bestFit="1" customWidth="1"/>
    <col min="3867" max="3867" width="9.140625" customWidth="1"/>
    <col min="3868" max="3868" width="9.7109375" bestFit="1" customWidth="1"/>
    <col min="3869" max="3871" width="9.140625" customWidth="1"/>
    <col min="3872" max="3872" width="11.7109375" customWidth="1"/>
    <col min="3874" max="3874" width="15.140625" bestFit="1" customWidth="1"/>
    <col min="4095" max="4095" width="3.140625" customWidth="1"/>
    <col min="4096" max="4096" width="29.140625" bestFit="1" customWidth="1"/>
    <col min="4097" max="4111" width="9.140625" customWidth="1"/>
    <col min="4112" max="4112" width="9.7109375" bestFit="1" customWidth="1"/>
    <col min="4113" max="4113" width="9.140625" customWidth="1"/>
    <col min="4114" max="4114" width="9.7109375" bestFit="1" customWidth="1"/>
    <col min="4115" max="4120" width="9.140625" customWidth="1"/>
    <col min="4121" max="4122" width="9.7109375" bestFit="1" customWidth="1"/>
    <col min="4123" max="4123" width="9.140625" customWidth="1"/>
    <col min="4124" max="4124" width="9.7109375" bestFit="1" customWidth="1"/>
    <col min="4125" max="4127" width="9.140625" customWidth="1"/>
    <col min="4128" max="4128" width="11.7109375" customWidth="1"/>
    <col min="4130" max="4130" width="15.140625" bestFit="1" customWidth="1"/>
    <col min="4351" max="4351" width="3.140625" customWidth="1"/>
    <col min="4352" max="4352" width="29.140625" bestFit="1" customWidth="1"/>
    <col min="4353" max="4367" width="9.140625" customWidth="1"/>
    <col min="4368" max="4368" width="9.7109375" bestFit="1" customWidth="1"/>
    <col min="4369" max="4369" width="9.140625" customWidth="1"/>
    <col min="4370" max="4370" width="9.7109375" bestFit="1" customWidth="1"/>
    <col min="4371" max="4376" width="9.140625" customWidth="1"/>
    <col min="4377" max="4378" width="9.7109375" bestFit="1" customWidth="1"/>
    <col min="4379" max="4379" width="9.140625" customWidth="1"/>
    <col min="4380" max="4380" width="9.7109375" bestFit="1" customWidth="1"/>
    <col min="4381" max="4383" width="9.140625" customWidth="1"/>
    <col min="4384" max="4384" width="11.7109375" customWidth="1"/>
    <col min="4386" max="4386" width="15.140625" bestFit="1" customWidth="1"/>
    <col min="4607" max="4607" width="3.140625" customWidth="1"/>
    <col min="4608" max="4608" width="29.140625" bestFit="1" customWidth="1"/>
    <col min="4609" max="4623" width="9.140625" customWidth="1"/>
    <col min="4624" max="4624" width="9.7109375" bestFit="1" customWidth="1"/>
    <col min="4625" max="4625" width="9.140625" customWidth="1"/>
    <col min="4626" max="4626" width="9.7109375" bestFit="1" customWidth="1"/>
    <col min="4627" max="4632" width="9.140625" customWidth="1"/>
    <col min="4633" max="4634" width="9.7109375" bestFit="1" customWidth="1"/>
    <col min="4635" max="4635" width="9.140625" customWidth="1"/>
    <col min="4636" max="4636" width="9.7109375" bestFit="1" customWidth="1"/>
    <col min="4637" max="4639" width="9.140625" customWidth="1"/>
    <col min="4640" max="4640" width="11.7109375" customWidth="1"/>
    <col min="4642" max="4642" width="15.140625" bestFit="1" customWidth="1"/>
    <col min="4863" max="4863" width="3.140625" customWidth="1"/>
    <col min="4864" max="4864" width="29.140625" bestFit="1" customWidth="1"/>
    <col min="4865" max="4879" width="9.140625" customWidth="1"/>
    <col min="4880" max="4880" width="9.7109375" bestFit="1" customWidth="1"/>
    <col min="4881" max="4881" width="9.140625" customWidth="1"/>
    <col min="4882" max="4882" width="9.7109375" bestFit="1" customWidth="1"/>
    <col min="4883" max="4888" width="9.140625" customWidth="1"/>
    <col min="4889" max="4890" width="9.7109375" bestFit="1" customWidth="1"/>
    <col min="4891" max="4891" width="9.140625" customWidth="1"/>
    <col min="4892" max="4892" width="9.7109375" bestFit="1" customWidth="1"/>
    <col min="4893" max="4895" width="9.140625" customWidth="1"/>
    <col min="4896" max="4896" width="11.7109375" customWidth="1"/>
    <col min="4898" max="4898" width="15.140625" bestFit="1" customWidth="1"/>
    <col min="5119" max="5119" width="3.140625" customWidth="1"/>
    <col min="5120" max="5120" width="29.140625" bestFit="1" customWidth="1"/>
    <col min="5121" max="5135" width="9.140625" customWidth="1"/>
    <col min="5136" max="5136" width="9.7109375" bestFit="1" customWidth="1"/>
    <col min="5137" max="5137" width="9.140625" customWidth="1"/>
    <col min="5138" max="5138" width="9.7109375" bestFit="1" customWidth="1"/>
    <col min="5139" max="5144" width="9.140625" customWidth="1"/>
    <col min="5145" max="5146" width="9.7109375" bestFit="1" customWidth="1"/>
    <col min="5147" max="5147" width="9.140625" customWidth="1"/>
    <col min="5148" max="5148" width="9.7109375" bestFit="1" customWidth="1"/>
    <col min="5149" max="5151" width="9.140625" customWidth="1"/>
    <col min="5152" max="5152" width="11.7109375" customWidth="1"/>
    <col min="5154" max="5154" width="15.140625" bestFit="1" customWidth="1"/>
    <col min="5375" max="5375" width="3.140625" customWidth="1"/>
    <col min="5376" max="5376" width="29.140625" bestFit="1" customWidth="1"/>
    <col min="5377" max="5391" width="9.140625" customWidth="1"/>
    <col min="5392" max="5392" width="9.7109375" bestFit="1" customWidth="1"/>
    <col min="5393" max="5393" width="9.140625" customWidth="1"/>
    <col min="5394" max="5394" width="9.7109375" bestFit="1" customWidth="1"/>
    <col min="5395" max="5400" width="9.140625" customWidth="1"/>
    <col min="5401" max="5402" width="9.7109375" bestFit="1" customWidth="1"/>
    <col min="5403" max="5403" width="9.140625" customWidth="1"/>
    <col min="5404" max="5404" width="9.7109375" bestFit="1" customWidth="1"/>
    <col min="5405" max="5407" width="9.140625" customWidth="1"/>
    <col min="5408" max="5408" width="11.7109375" customWidth="1"/>
    <col min="5410" max="5410" width="15.140625" bestFit="1" customWidth="1"/>
    <col min="5631" max="5631" width="3.140625" customWidth="1"/>
    <col min="5632" max="5632" width="29.140625" bestFit="1" customWidth="1"/>
    <col min="5633" max="5647" width="9.140625" customWidth="1"/>
    <col min="5648" max="5648" width="9.7109375" bestFit="1" customWidth="1"/>
    <col min="5649" max="5649" width="9.140625" customWidth="1"/>
    <col min="5650" max="5650" width="9.7109375" bestFit="1" customWidth="1"/>
    <col min="5651" max="5656" width="9.140625" customWidth="1"/>
    <col min="5657" max="5658" width="9.7109375" bestFit="1" customWidth="1"/>
    <col min="5659" max="5659" width="9.140625" customWidth="1"/>
    <col min="5660" max="5660" width="9.7109375" bestFit="1" customWidth="1"/>
    <col min="5661" max="5663" width="9.140625" customWidth="1"/>
    <col min="5664" max="5664" width="11.7109375" customWidth="1"/>
    <col min="5666" max="5666" width="15.140625" bestFit="1" customWidth="1"/>
    <col min="5887" max="5887" width="3.140625" customWidth="1"/>
    <col min="5888" max="5888" width="29.140625" bestFit="1" customWidth="1"/>
    <col min="5889" max="5903" width="9.140625" customWidth="1"/>
    <col min="5904" max="5904" width="9.7109375" bestFit="1" customWidth="1"/>
    <col min="5905" max="5905" width="9.140625" customWidth="1"/>
    <col min="5906" max="5906" width="9.7109375" bestFit="1" customWidth="1"/>
    <col min="5907" max="5912" width="9.140625" customWidth="1"/>
    <col min="5913" max="5914" width="9.7109375" bestFit="1" customWidth="1"/>
    <col min="5915" max="5915" width="9.140625" customWidth="1"/>
    <col min="5916" max="5916" width="9.7109375" bestFit="1" customWidth="1"/>
    <col min="5917" max="5919" width="9.140625" customWidth="1"/>
    <col min="5920" max="5920" width="11.7109375" customWidth="1"/>
    <col min="5922" max="5922" width="15.140625" bestFit="1" customWidth="1"/>
    <col min="6143" max="6143" width="3.140625" customWidth="1"/>
    <col min="6144" max="6144" width="29.140625" bestFit="1" customWidth="1"/>
    <col min="6145" max="6159" width="9.140625" customWidth="1"/>
    <col min="6160" max="6160" width="9.7109375" bestFit="1" customWidth="1"/>
    <col min="6161" max="6161" width="9.140625" customWidth="1"/>
    <col min="6162" max="6162" width="9.7109375" bestFit="1" customWidth="1"/>
    <col min="6163" max="6168" width="9.140625" customWidth="1"/>
    <col min="6169" max="6170" width="9.7109375" bestFit="1" customWidth="1"/>
    <col min="6171" max="6171" width="9.140625" customWidth="1"/>
    <col min="6172" max="6172" width="9.7109375" bestFit="1" customWidth="1"/>
    <col min="6173" max="6175" width="9.140625" customWidth="1"/>
    <col min="6176" max="6176" width="11.7109375" customWidth="1"/>
    <col min="6178" max="6178" width="15.140625" bestFit="1" customWidth="1"/>
    <col min="6399" max="6399" width="3.140625" customWidth="1"/>
    <col min="6400" max="6400" width="29.140625" bestFit="1" customWidth="1"/>
    <col min="6401" max="6415" width="9.140625" customWidth="1"/>
    <col min="6416" max="6416" width="9.7109375" bestFit="1" customWidth="1"/>
    <col min="6417" max="6417" width="9.140625" customWidth="1"/>
    <col min="6418" max="6418" width="9.7109375" bestFit="1" customWidth="1"/>
    <col min="6419" max="6424" width="9.140625" customWidth="1"/>
    <col min="6425" max="6426" width="9.7109375" bestFit="1" customWidth="1"/>
    <col min="6427" max="6427" width="9.140625" customWidth="1"/>
    <col min="6428" max="6428" width="9.7109375" bestFit="1" customWidth="1"/>
    <col min="6429" max="6431" width="9.140625" customWidth="1"/>
    <col min="6432" max="6432" width="11.7109375" customWidth="1"/>
    <col min="6434" max="6434" width="15.140625" bestFit="1" customWidth="1"/>
    <col min="6655" max="6655" width="3.140625" customWidth="1"/>
    <col min="6656" max="6656" width="29.140625" bestFit="1" customWidth="1"/>
    <col min="6657" max="6671" width="9.140625" customWidth="1"/>
    <col min="6672" max="6672" width="9.7109375" bestFit="1" customWidth="1"/>
    <col min="6673" max="6673" width="9.140625" customWidth="1"/>
    <col min="6674" max="6674" width="9.7109375" bestFit="1" customWidth="1"/>
    <col min="6675" max="6680" width="9.140625" customWidth="1"/>
    <col min="6681" max="6682" width="9.7109375" bestFit="1" customWidth="1"/>
    <col min="6683" max="6683" width="9.140625" customWidth="1"/>
    <col min="6684" max="6684" width="9.7109375" bestFit="1" customWidth="1"/>
    <col min="6685" max="6687" width="9.140625" customWidth="1"/>
    <col min="6688" max="6688" width="11.7109375" customWidth="1"/>
    <col min="6690" max="6690" width="15.140625" bestFit="1" customWidth="1"/>
    <col min="6911" max="6911" width="3.140625" customWidth="1"/>
    <col min="6912" max="6912" width="29.140625" bestFit="1" customWidth="1"/>
    <col min="6913" max="6927" width="9.140625" customWidth="1"/>
    <col min="6928" max="6928" width="9.7109375" bestFit="1" customWidth="1"/>
    <col min="6929" max="6929" width="9.140625" customWidth="1"/>
    <col min="6930" max="6930" width="9.7109375" bestFit="1" customWidth="1"/>
    <col min="6931" max="6936" width="9.140625" customWidth="1"/>
    <col min="6937" max="6938" width="9.7109375" bestFit="1" customWidth="1"/>
    <col min="6939" max="6939" width="9.140625" customWidth="1"/>
    <col min="6940" max="6940" width="9.7109375" bestFit="1" customWidth="1"/>
    <col min="6941" max="6943" width="9.140625" customWidth="1"/>
    <col min="6944" max="6944" width="11.7109375" customWidth="1"/>
    <col min="6946" max="6946" width="15.140625" bestFit="1" customWidth="1"/>
    <col min="7167" max="7167" width="3.140625" customWidth="1"/>
    <col min="7168" max="7168" width="29.140625" bestFit="1" customWidth="1"/>
    <col min="7169" max="7183" width="9.140625" customWidth="1"/>
    <col min="7184" max="7184" width="9.7109375" bestFit="1" customWidth="1"/>
    <col min="7185" max="7185" width="9.140625" customWidth="1"/>
    <col min="7186" max="7186" width="9.7109375" bestFit="1" customWidth="1"/>
    <col min="7187" max="7192" width="9.140625" customWidth="1"/>
    <col min="7193" max="7194" width="9.7109375" bestFit="1" customWidth="1"/>
    <col min="7195" max="7195" width="9.140625" customWidth="1"/>
    <col min="7196" max="7196" width="9.7109375" bestFit="1" customWidth="1"/>
    <col min="7197" max="7199" width="9.140625" customWidth="1"/>
    <col min="7200" max="7200" width="11.7109375" customWidth="1"/>
    <col min="7202" max="7202" width="15.140625" bestFit="1" customWidth="1"/>
    <col min="7423" max="7423" width="3.140625" customWidth="1"/>
    <col min="7424" max="7424" width="29.140625" bestFit="1" customWidth="1"/>
    <col min="7425" max="7439" width="9.140625" customWidth="1"/>
    <col min="7440" max="7440" width="9.7109375" bestFit="1" customWidth="1"/>
    <col min="7441" max="7441" width="9.140625" customWidth="1"/>
    <col min="7442" max="7442" width="9.7109375" bestFit="1" customWidth="1"/>
    <col min="7443" max="7448" width="9.140625" customWidth="1"/>
    <col min="7449" max="7450" width="9.7109375" bestFit="1" customWidth="1"/>
    <col min="7451" max="7451" width="9.140625" customWidth="1"/>
    <col min="7452" max="7452" width="9.7109375" bestFit="1" customWidth="1"/>
    <col min="7453" max="7455" width="9.140625" customWidth="1"/>
    <col min="7456" max="7456" width="11.7109375" customWidth="1"/>
    <col min="7458" max="7458" width="15.140625" bestFit="1" customWidth="1"/>
    <col min="7679" max="7679" width="3.140625" customWidth="1"/>
    <col min="7680" max="7680" width="29.140625" bestFit="1" customWidth="1"/>
    <col min="7681" max="7695" width="9.140625" customWidth="1"/>
    <col min="7696" max="7696" width="9.7109375" bestFit="1" customWidth="1"/>
    <col min="7697" max="7697" width="9.140625" customWidth="1"/>
    <col min="7698" max="7698" width="9.7109375" bestFit="1" customWidth="1"/>
    <col min="7699" max="7704" width="9.140625" customWidth="1"/>
    <col min="7705" max="7706" width="9.7109375" bestFit="1" customWidth="1"/>
    <col min="7707" max="7707" width="9.140625" customWidth="1"/>
    <col min="7708" max="7708" width="9.7109375" bestFit="1" customWidth="1"/>
    <col min="7709" max="7711" width="9.140625" customWidth="1"/>
    <col min="7712" max="7712" width="11.7109375" customWidth="1"/>
    <col min="7714" max="7714" width="15.140625" bestFit="1" customWidth="1"/>
    <col min="7935" max="7935" width="3.140625" customWidth="1"/>
    <col min="7936" max="7936" width="29.140625" bestFit="1" customWidth="1"/>
    <col min="7937" max="7951" width="9.140625" customWidth="1"/>
    <col min="7952" max="7952" width="9.7109375" bestFit="1" customWidth="1"/>
    <col min="7953" max="7953" width="9.140625" customWidth="1"/>
    <col min="7954" max="7954" width="9.7109375" bestFit="1" customWidth="1"/>
    <col min="7955" max="7960" width="9.140625" customWidth="1"/>
    <col min="7961" max="7962" width="9.7109375" bestFit="1" customWidth="1"/>
    <col min="7963" max="7963" width="9.140625" customWidth="1"/>
    <col min="7964" max="7964" width="9.7109375" bestFit="1" customWidth="1"/>
    <col min="7965" max="7967" width="9.140625" customWidth="1"/>
    <col min="7968" max="7968" width="11.7109375" customWidth="1"/>
    <col min="7970" max="7970" width="15.140625" bestFit="1" customWidth="1"/>
    <col min="8191" max="8191" width="3.140625" customWidth="1"/>
    <col min="8192" max="8192" width="29.140625" bestFit="1" customWidth="1"/>
    <col min="8193" max="8207" width="9.140625" customWidth="1"/>
    <col min="8208" max="8208" width="9.7109375" bestFit="1" customWidth="1"/>
    <col min="8209" max="8209" width="9.140625" customWidth="1"/>
    <col min="8210" max="8210" width="9.7109375" bestFit="1" customWidth="1"/>
    <col min="8211" max="8216" width="9.140625" customWidth="1"/>
    <col min="8217" max="8218" width="9.7109375" bestFit="1" customWidth="1"/>
    <col min="8219" max="8219" width="9.140625" customWidth="1"/>
    <col min="8220" max="8220" width="9.7109375" bestFit="1" customWidth="1"/>
    <col min="8221" max="8223" width="9.140625" customWidth="1"/>
    <col min="8224" max="8224" width="11.7109375" customWidth="1"/>
    <col min="8226" max="8226" width="15.140625" bestFit="1" customWidth="1"/>
    <col min="8447" max="8447" width="3.140625" customWidth="1"/>
    <col min="8448" max="8448" width="29.140625" bestFit="1" customWidth="1"/>
    <col min="8449" max="8463" width="9.140625" customWidth="1"/>
    <col min="8464" max="8464" width="9.7109375" bestFit="1" customWidth="1"/>
    <col min="8465" max="8465" width="9.140625" customWidth="1"/>
    <col min="8466" max="8466" width="9.7109375" bestFit="1" customWidth="1"/>
    <col min="8467" max="8472" width="9.140625" customWidth="1"/>
    <col min="8473" max="8474" width="9.7109375" bestFit="1" customWidth="1"/>
    <col min="8475" max="8475" width="9.140625" customWidth="1"/>
    <col min="8476" max="8476" width="9.7109375" bestFit="1" customWidth="1"/>
    <col min="8477" max="8479" width="9.140625" customWidth="1"/>
    <col min="8480" max="8480" width="11.7109375" customWidth="1"/>
    <col min="8482" max="8482" width="15.140625" bestFit="1" customWidth="1"/>
    <col min="8703" max="8703" width="3.140625" customWidth="1"/>
    <col min="8704" max="8704" width="29.140625" bestFit="1" customWidth="1"/>
    <col min="8705" max="8719" width="9.140625" customWidth="1"/>
    <col min="8720" max="8720" width="9.7109375" bestFit="1" customWidth="1"/>
    <col min="8721" max="8721" width="9.140625" customWidth="1"/>
    <col min="8722" max="8722" width="9.7109375" bestFit="1" customWidth="1"/>
    <col min="8723" max="8728" width="9.140625" customWidth="1"/>
    <col min="8729" max="8730" width="9.7109375" bestFit="1" customWidth="1"/>
    <col min="8731" max="8731" width="9.140625" customWidth="1"/>
    <col min="8732" max="8732" width="9.7109375" bestFit="1" customWidth="1"/>
    <col min="8733" max="8735" width="9.140625" customWidth="1"/>
    <col min="8736" max="8736" width="11.7109375" customWidth="1"/>
    <col min="8738" max="8738" width="15.140625" bestFit="1" customWidth="1"/>
    <col min="8959" max="8959" width="3.140625" customWidth="1"/>
    <col min="8960" max="8960" width="29.140625" bestFit="1" customWidth="1"/>
    <col min="8961" max="8975" width="9.140625" customWidth="1"/>
    <col min="8976" max="8976" width="9.7109375" bestFit="1" customWidth="1"/>
    <col min="8977" max="8977" width="9.140625" customWidth="1"/>
    <col min="8978" max="8978" width="9.7109375" bestFit="1" customWidth="1"/>
    <col min="8979" max="8984" width="9.140625" customWidth="1"/>
    <col min="8985" max="8986" width="9.7109375" bestFit="1" customWidth="1"/>
    <col min="8987" max="8987" width="9.140625" customWidth="1"/>
    <col min="8988" max="8988" width="9.7109375" bestFit="1" customWidth="1"/>
    <col min="8989" max="8991" width="9.140625" customWidth="1"/>
    <col min="8992" max="8992" width="11.7109375" customWidth="1"/>
    <col min="8994" max="8994" width="15.140625" bestFit="1" customWidth="1"/>
    <col min="9215" max="9215" width="3.140625" customWidth="1"/>
    <col min="9216" max="9216" width="29.140625" bestFit="1" customWidth="1"/>
    <col min="9217" max="9231" width="9.140625" customWidth="1"/>
    <col min="9232" max="9232" width="9.7109375" bestFit="1" customWidth="1"/>
    <col min="9233" max="9233" width="9.140625" customWidth="1"/>
    <col min="9234" max="9234" width="9.7109375" bestFit="1" customWidth="1"/>
    <col min="9235" max="9240" width="9.140625" customWidth="1"/>
    <col min="9241" max="9242" width="9.7109375" bestFit="1" customWidth="1"/>
    <col min="9243" max="9243" width="9.140625" customWidth="1"/>
    <col min="9244" max="9244" width="9.7109375" bestFit="1" customWidth="1"/>
    <col min="9245" max="9247" width="9.140625" customWidth="1"/>
    <col min="9248" max="9248" width="11.7109375" customWidth="1"/>
    <col min="9250" max="9250" width="15.140625" bestFit="1" customWidth="1"/>
    <col min="9471" max="9471" width="3.140625" customWidth="1"/>
    <col min="9472" max="9472" width="29.140625" bestFit="1" customWidth="1"/>
    <col min="9473" max="9487" width="9.140625" customWidth="1"/>
    <col min="9488" max="9488" width="9.7109375" bestFit="1" customWidth="1"/>
    <col min="9489" max="9489" width="9.140625" customWidth="1"/>
    <col min="9490" max="9490" width="9.7109375" bestFit="1" customWidth="1"/>
    <col min="9491" max="9496" width="9.140625" customWidth="1"/>
    <col min="9497" max="9498" width="9.7109375" bestFit="1" customWidth="1"/>
    <col min="9499" max="9499" width="9.140625" customWidth="1"/>
    <col min="9500" max="9500" width="9.7109375" bestFit="1" customWidth="1"/>
    <col min="9501" max="9503" width="9.140625" customWidth="1"/>
    <col min="9504" max="9504" width="11.7109375" customWidth="1"/>
    <col min="9506" max="9506" width="15.140625" bestFit="1" customWidth="1"/>
    <col min="9727" max="9727" width="3.140625" customWidth="1"/>
    <col min="9728" max="9728" width="29.140625" bestFit="1" customWidth="1"/>
    <col min="9729" max="9743" width="9.140625" customWidth="1"/>
    <col min="9744" max="9744" width="9.7109375" bestFit="1" customWidth="1"/>
    <col min="9745" max="9745" width="9.140625" customWidth="1"/>
    <col min="9746" max="9746" width="9.7109375" bestFit="1" customWidth="1"/>
    <col min="9747" max="9752" width="9.140625" customWidth="1"/>
    <col min="9753" max="9754" width="9.7109375" bestFit="1" customWidth="1"/>
    <col min="9755" max="9755" width="9.140625" customWidth="1"/>
    <col min="9756" max="9756" width="9.7109375" bestFit="1" customWidth="1"/>
    <col min="9757" max="9759" width="9.140625" customWidth="1"/>
    <col min="9760" max="9760" width="11.7109375" customWidth="1"/>
    <col min="9762" max="9762" width="15.140625" bestFit="1" customWidth="1"/>
    <col min="9983" max="9983" width="3.140625" customWidth="1"/>
    <col min="9984" max="9984" width="29.140625" bestFit="1" customWidth="1"/>
    <col min="9985" max="9999" width="9.140625" customWidth="1"/>
    <col min="10000" max="10000" width="9.7109375" bestFit="1" customWidth="1"/>
    <col min="10001" max="10001" width="9.140625" customWidth="1"/>
    <col min="10002" max="10002" width="9.7109375" bestFit="1" customWidth="1"/>
    <col min="10003" max="10008" width="9.140625" customWidth="1"/>
    <col min="10009" max="10010" width="9.7109375" bestFit="1" customWidth="1"/>
    <col min="10011" max="10011" width="9.140625" customWidth="1"/>
    <col min="10012" max="10012" width="9.7109375" bestFit="1" customWidth="1"/>
    <col min="10013" max="10015" width="9.140625" customWidth="1"/>
    <col min="10016" max="10016" width="11.7109375" customWidth="1"/>
    <col min="10018" max="10018" width="15.140625" bestFit="1" customWidth="1"/>
    <col min="10239" max="10239" width="3.140625" customWidth="1"/>
    <col min="10240" max="10240" width="29.140625" bestFit="1" customWidth="1"/>
    <col min="10241" max="10255" width="9.140625" customWidth="1"/>
    <col min="10256" max="10256" width="9.7109375" bestFit="1" customWidth="1"/>
    <col min="10257" max="10257" width="9.140625" customWidth="1"/>
    <col min="10258" max="10258" width="9.7109375" bestFit="1" customWidth="1"/>
    <col min="10259" max="10264" width="9.140625" customWidth="1"/>
    <col min="10265" max="10266" width="9.7109375" bestFit="1" customWidth="1"/>
    <col min="10267" max="10267" width="9.140625" customWidth="1"/>
    <col min="10268" max="10268" width="9.7109375" bestFit="1" customWidth="1"/>
    <col min="10269" max="10271" width="9.140625" customWidth="1"/>
    <col min="10272" max="10272" width="11.7109375" customWidth="1"/>
    <col min="10274" max="10274" width="15.140625" bestFit="1" customWidth="1"/>
    <col min="10495" max="10495" width="3.140625" customWidth="1"/>
    <col min="10496" max="10496" width="29.140625" bestFit="1" customWidth="1"/>
    <col min="10497" max="10511" width="9.140625" customWidth="1"/>
    <col min="10512" max="10512" width="9.7109375" bestFit="1" customWidth="1"/>
    <col min="10513" max="10513" width="9.140625" customWidth="1"/>
    <col min="10514" max="10514" width="9.7109375" bestFit="1" customWidth="1"/>
    <col min="10515" max="10520" width="9.140625" customWidth="1"/>
    <col min="10521" max="10522" width="9.7109375" bestFit="1" customWidth="1"/>
    <col min="10523" max="10523" width="9.140625" customWidth="1"/>
    <col min="10524" max="10524" width="9.7109375" bestFit="1" customWidth="1"/>
    <col min="10525" max="10527" width="9.140625" customWidth="1"/>
    <col min="10528" max="10528" width="11.7109375" customWidth="1"/>
    <col min="10530" max="10530" width="15.140625" bestFit="1" customWidth="1"/>
    <col min="10751" max="10751" width="3.140625" customWidth="1"/>
    <col min="10752" max="10752" width="29.140625" bestFit="1" customWidth="1"/>
    <col min="10753" max="10767" width="9.140625" customWidth="1"/>
    <col min="10768" max="10768" width="9.7109375" bestFit="1" customWidth="1"/>
    <col min="10769" max="10769" width="9.140625" customWidth="1"/>
    <col min="10770" max="10770" width="9.7109375" bestFit="1" customWidth="1"/>
    <col min="10771" max="10776" width="9.140625" customWidth="1"/>
    <col min="10777" max="10778" width="9.7109375" bestFit="1" customWidth="1"/>
    <col min="10779" max="10779" width="9.140625" customWidth="1"/>
    <col min="10780" max="10780" width="9.7109375" bestFit="1" customWidth="1"/>
    <col min="10781" max="10783" width="9.140625" customWidth="1"/>
    <col min="10784" max="10784" width="11.7109375" customWidth="1"/>
    <col min="10786" max="10786" width="15.140625" bestFit="1" customWidth="1"/>
    <col min="11007" max="11007" width="3.140625" customWidth="1"/>
    <col min="11008" max="11008" width="29.140625" bestFit="1" customWidth="1"/>
    <col min="11009" max="11023" width="9.140625" customWidth="1"/>
    <col min="11024" max="11024" width="9.7109375" bestFit="1" customWidth="1"/>
    <col min="11025" max="11025" width="9.140625" customWidth="1"/>
    <col min="11026" max="11026" width="9.7109375" bestFit="1" customWidth="1"/>
    <col min="11027" max="11032" width="9.140625" customWidth="1"/>
    <col min="11033" max="11034" width="9.7109375" bestFit="1" customWidth="1"/>
    <col min="11035" max="11035" width="9.140625" customWidth="1"/>
    <col min="11036" max="11036" width="9.7109375" bestFit="1" customWidth="1"/>
    <col min="11037" max="11039" width="9.140625" customWidth="1"/>
    <col min="11040" max="11040" width="11.7109375" customWidth="1"/>
    <col min="11042" max="11042" width="15.140625" bestFit="1" customWidth="1"/>
    <col min="11263" max="11263" width="3.140625" customWidth="1"/>
    <col min="11264" max="11264" width="29.140625" bestFit="1" customWidth="1"/>
    <col min="11265" max="11279" width="9.140625" customWidth="1"/>
    <col min="11280" max="11280" width="9.7109375" bestFit="1" customWidth="1"/>
    <col min="11281" max="11281" width="9.140625" customWidth="1"/>
    <col min="11282" max="11282" width="9.7109375" bestFit="1" customWidth="1"/>
    <col min="11283" max="11288" width="9.140625" customWidth="1"/>
    <col min="11289" max="11290" width="9.7109375" bestFit="1" customWidth="1"/>
    <col min="11291" max="11291" width="9.140625" customWidth="1"/>
    <col min="11292" max="11292" width="9.7109375" bestFit="1" customWidth="1"/>
    <col min="11293" max="11295" width="9.140625" customWidth="1"/>
    <col min="11296" max="11296" width="11.7109375" customWidth="1"/>
    <col min="11298" max="11298" width="15.140625" bestFit="1" customWidth="1"/>
    <col min="11519" max="11519" width="3.140625" customWidth="1"/>
    <col min="11520" max="11520" width="29.140625" bestFit="1" customWidth="1"/>
    <col min="11521" max="11535" width="9.140625" customWidth="1"/>
    <col min="11536" max="11536" width="9.7109375" bestFit="1" customWidth="1"/>
    <col min="11537" max="11537" width="9.140625" customWidth="1"/>
    <col min="11538" max="11538" width="9.7109375" bestFit="1" customWidth="1"/>
    <col min="11539" max="11544" width="9.140625" customWidth="1"/>
    <col min="11545" max="11546" width="9.7109375" bestFit="1" customWidth="1"/>
    <col min="11547" max="11547" width="9.140625" customWidth="1"/>
    <col min="11548" max="11548" width="9.7109375" bestFit="1" customWidth="1"/>
    <col min="11549" max="11551" width="9.140625" customWidth="1"/>
    <col min="11552" max="11552" width="11.7109375" customWidth="1"/>
    <col min="11554" max="11554" width="15.140625" bestFit="1" customWidth="1"/>
    <col min="11775" max="11775" width="3.140625" customWidth="1"/>
    <col min="11776" max="11776" width="29.140625" bestFit="1" customWidth="1"/>
    <col min="11777" max="11791" width="9.140625" customWidth="1"/>
    <col min="11792" max="11792" width="9.7109375" bestFit="1" customWidth="1"/>
    <col min="11793" max="11793" width="9.140625" customWidth="1"/>
    <col min="11794" max="11794" width="9.7109375" bestFit="1" customWidth="1"/>
    <col min="11795" max="11800" width="9.140625" customWidth="1"/>
    <col min="11801" max="11802" width="9.7109375" bestFit="1" customWidth="1"/>
    <col min="11803" max="11803" width="9.140625" customWidth="1"/>
    <col min="11804" max="11804" width="9.7109375" bestFit="1" customWidth="1"/>
    <col min="11805" max="11807" width="9.140625" customWidth="1"/>
    <col min="11808" max="11808" width="11.7109375" customWidth="1"/>
    <col min="11810" max="11810" width="15.140625" bestFit="1" customWidth="1"/>
    <col min="12031" max="12031" width="3.140625" customWidth="1"/>
    <col min="12032" max="12032" width="29.140625" bestFit="1" customWidth="1"/>
    <col min="12033" max="12047" width="9.140625" customWidth="1"/>
    <col min="12048" max="12048" width="9.7109375" bestFit="1" customWidth="1"/>
    <col min="12049" max="12049" width="9.140625" customWidth="1"/>
    <col min="12050" max="12050" width="9.7109375" bestFit="1" customWidth="1"/>
    <col min="12051" max="12056" width="9.140625" customWidth="1"/>
    <col min="12057" max="12058" width="9.7109375" bestFit="1" customWidth="1"/>
    <col min="12059" max="12059" width="9.140625" customWidth="1"/>
    <col min="12060" max="12060" width="9.7109375" bestFit="1" customWidth="1"/>
    <col min="12061" max="12063" width="9.140625" customWidth="1"/>
    <col min="12064" max="12064" width="11.7109375" customWidth="1"/>
    <col min="12066" max="12066" width="15.140625" bestFit="1" customWidth="1"/>
    <col min="12287" max="12287" width="3.140625" customWidth="1"/>
    <col min="12288" max="12288" width="29.140625" bestFit="1" customWidth="1"/>
    <col min="12289" max="12303" width="9.140625" customWidth="1"/>
    <col min="12304" max="12304" width="9.7109375" bestFit="1" customWidth="1"/>
    <col min="12305" max="12305" width="9.140625" customWidth="1"/>
    <col min="12306" max="12306" width="9.7109375" bestFit="1" customWidth="1"/>
    <col min="12307" max="12312" width="9.140625" customWidth="1"/>
    <col min="12313" max="12314" width="9.7109375" bestFit="1" customWidth="1"/>
    <col min="12315" max="12315" width="9.140625" customWidth="1"/>
    <col min="12316" max="12316" width="9.7109375" bestFit="1" customWidth="1"/>
    <col min="12317" max="12319" width="9.140625" customWidth="1"/>
    <col min="12320" max="12320" width="11.7109375" customWidth="1"/>
    <col min="12322" max="12322" width="15.140625" bestFit="1" customWidth="1"/>
    <col min="12543" max="12543" width="3.140625" customWidth="1"/>
    <col min="12544" max="12544" width="29.140625" bestFit="1" customWidth="1"/>
    <col min="12545" max="12559" width="9.140625" customWidth="1"/>
    <col min="12560" max="12560" width="9.7109375" bestFit="1" customWidth="1"/>
    <col min="12561" max="12561" width="9.140625" customWidth="1"/>
    <col min="12562" max="12562" width="9.7109375" bestFit="1" customWidth="1"/>
    <col min="12563" max="12568" width="9.140625" customWidth="1"/>
    <col min="12569" max="12570" width="9.7109375" bestFit="1" customWidth="1"/>
    <col min="12571" max="12571" width="9.140625" customWidth="1"/>
    <col min="12572" max="12572" width="9.7109375" bestFit="1" customWidth="1"/>
    <col min="12573" max="12575" width="9.140625" customWidth="1"/>
    <col min="12576" max="12576" width="11.7109375" customWidth="1"/>
    <col min="12578" max="12578" width="15.140625" bestFit="1" customWidth="1"/>
    <col min="12799" max="12799" width="3.140625" customWidth="1"/>
    <col min="12800" max="12800" width="29.140625" bestFit="1" customWidth="1"/>
    <col min="12801" max="12815" width="9.140625" customWidth="1"/>
    <col min="12816" max="12816" width="9.7109375" bestFit="1" customWidth="1"/>
    <col min="12817" max="12817" width="9.140625" customWidth="1"/>
    <col min="12818" max="12818" width="9.7109375" bestFit="1" customWidth="1"/>
    <col min="12819" max="12824" width="9.140625" customWidth="1"/>
    <col min="12825" max="12826" width="9.7109375" bestFit="1" customWidth="1"/>
    <col min="12827" max="12827" width="9.140625" customWidth="1"/>
    <col min="12828" max="12828" width="9.7109375" bestFit="1" customWidth="1"/>
    <col min="12829" max="12831" width="9.140625" customWidth="1"/>
    <col min="12832" max="12832" width="11.7109375" customWidth="1"/>
    <col min="12834" max="12834" width="15.140625" bestFit="1" customWidth="1"/>
    <col min="13055" max="13055" width="3.140625" customWidth="1"/>
    <col min="13056" max="13056" width="29.140625" bestFit="1" customWidth="1"/>
    <col min="13057" max="13071" width="9.140625" customWidth="1"/>
    <col min="13072" max="13072" width="9.7109375" bestFit="1" customWidth="1"/>
    <col min="13073" max="13073" width="9.140625" customWidth="1"/>
    <col min="13074" max="13074" width="9.7109375" bestFit="1" customWidth="1"/>
    <col min="13075" max="13080" width="9.140625" customWidth="1"/>
    <col min="13081" max="13082" width="9.7109375" bestFit="1" customWidth="1"/>
    <col min="13083" max="13083" width="9.140625" customWidth="1"/>
    <col min="13084" max="13084" width="9.7109375" bestFit="1" customWidth="1"/>
    <col min="13085" max="13087" width="9.140625" customWidth="1"/>
    <col min="13088" max="13088" width="11.7109375" customWidth="1"/>
    <col min="13090" max="13090" width="15.140625" bestFit="1" customWidth="1"/>
    <col min="13311" max="13311" width="3.140625" customWidth="1"/>
    <col min="13312" max="13312" width="29.140625" bestFit="1" customWidth="1"/>
    <col min="13313" max="13327" width="9.140625" customWidth="1"/>
    <col min="13328" max="13328" width="9.7109375" bestFit="1" customWidth="1"/>
    <col min="13329" max="13329" width="9.140625" customWidth="1"/>
    <col min="13330" max="13330" width="9.7109375" bestFit="1" customWidth="1"/>
    <col min="13331" max="13336" width="9.140625" customWidth="1"/>
    <col min="13337" max="13338" width="9.7109375" bestFit="1" customWidth="1"/>
    <col min="13339" max="13339" width="9.140625" customWidth="1"/>
    <col min="13340" max="13340" width="9.7109375" bestFit="1" customWidth="1"/>
    <col min="13341" max="13343" width="9.140625" customWidth="1"/>
    <col min="13344" max="13344" width="11.7109375" customWidth="1"/>
    <col min="13346" max="13346" width="15.140625" bestFit="1" customWidth="1"/>
    <col min="13567" max="13567" width="3.140625" customWidth="1"/>
    <col min="13568" max="13568" width="29.140625" bestFit="1" customWidth="1"/>
    <col min="13569" max="13583" width="9.140625" customWidth="1"/>
    <col min="13584" max="13584" width="9.7109375" bestFit="1" customWidth="1"/>
    <col min="13585" max="13585" width="9.140625" customWidth="1"/>
    <col min="13586" max="13586" width="9.7109375" bestFit="1" customWidth="1"/>
    <col min="13587" max="13592" width="9.140625" customWidth="1"/>
    <col min="13593" max="13594" width="9.7109375" bestFit="1" customWidth="1"/>
    <col min="13595" max="13595" width="9.140625" customWidth="1"/>
    <col min="13596" max="13596" width="9.7109375" bestFit="1" customWidth="1"/>
    <col min="13597" max="13599" width="9.140625" customWidth="1"/>
    <col min="13600" max="13600" width="11.7109375" customWidth="1"/>
    <col min="13602" max="13602" width="15.140625" bestFit="1" customWidth="1"/>
    <col min="13823" max="13823" width="3.140625" customWidth="1"/>
    <col min="13824" max="13824" width="29.140625" bestFit="1" customWidth="1"/>
    <col min="13825" max="13839" width="9.140625" customWidth="1"/>
    <col min="13840" max="13840" width="9.7109375" bestFit="1" customWidth="1"/>
    <col min="13841" max="13841" width="9.140625" customWidth="1"/>
    <col min="13842" max="13842" width="9.7109375" bestFit="1" customWidth="1"/>
    <col min="13843" max="13848" width="9.140625" customWidth="1"/>
    <col min="13849" max="13850" width="9.7109375" bestFit="1" customWidth="1"/>
    <col min="13851" max="13851" width="9.140625" customWidth="1"/>
    <col min="13852" max="13852" width="9.7109375" bestFit="1" customWidth="1"/>
    <col min="13853" max="13855" width="9.140625" customWidth="1"/>
    <col min="13856" max="13856" width="11.7109375" customWidth="1"/>
    <col min="13858" max="13858" width="15.140625" bestFit="1" customWidth="1"/>
    <col min="14079" max="14079" width="3.140625" customWidth="1"/>
    <col min="14080" max="14080" width="29.140625" bestFit="1" customWidth="1"/>
    <col min="14081" max="14095" width="9.140625" customWidth="1"/>
    <col min="14096" max="14096" width="9.7109375" bestFit="1" customWidth="1"/>
    <col min="14097" max="14097" width="9.140625" customWidth="1"/>
    <col min="14098" max="14098" width="9.7109375" bestFit="1" customWidth="1"/>
    <col min="14099" max="14104" width="9.140625" customWidth="1"/>
    <col min="14105" max="14106" width="9.7109375" bestFit="1" customWidth="1"/>
    <col min="14107" max="14107" width="9.140625" customWidth="1"/>
    <col min="14108" max="14108" width="9.7109375" bestFit="1" customWidth="1"/>
    <col min="14109" max="14111" width="9.140625" customWidth="1"/>
    <col min="14112" max="14112" width="11.7109375" customWidth="1"/>
    <col min="14114" max="14114" width="15.140625" bestFit="1" customWidth="1"/>
    <col min="14335" max="14335" width="3.140625" customWidth="1"/>
    <col min="14336" max="14336" width="29.140625" bestFit="1" customWidth="1"/>
    <col min="14337" max="14351" width="9.140625" customWidth="1"/>
    <col min="14352" max="14352" width="9.7109375" bestFit="1" customWidth="1"/>
    <col min="14353" max="14353" width="9.140625" customWidth="1"/>
    <col min="14354" max="14354" width="9.7109375" bestFit="1" customWidth="1"/>
    <col min="14355" max="14360" width="9.140625" customWidth="1"/>
    <col min="14361" max="14362" width="9.7109375" bestFit="1" customWidth="1"/>
    <col min="14363" max="14363" width="9.140625" customWidth="1"/>
    <col min="14364" max="14364" width="9.7109375" bestFit="1" customWidth="1"/>
    <col min="14365" max="14367" width="9.140625" customWidth="1"/>
    <col min="14368" max="14368" width="11.7109375" customWidth="1"/>
    <col min="14370" max="14370" width="15.140625" bestFit="1" customWidth="1"/>
    <col min="14591" max="14591" width="3.140625" customWidth="1"/>
    <col min="14592" max="14592" width="29.140625" bestFit="1" customWidth="1"/>
    <col min="14593" max="14607" width="9.140625" customWidth="1"/>
    <col min="14608" max="14608" width="9.7109375" bestFit="1" customWidth="1"/>
    <col min="14609" max="14609" width="9.140625" customWidth="1"/>
    <col min="14610" max="14610" width="9.7109375" bestFit="1" customWidth="1"/>
    <col min="14611" max="14616" width="9.140625" customWidth="1"/>
    <col min="14617" max="14618" width="9.7109375" bestFit="1" customWidth="1"/>
    <col min="14619" max="14619" width="9.140625" customWidth="1"/>
    <col min="14620" max="14620" width="9.7109375" bestFit="1" customWidth="1"/>
    <col min="14621" max="14623" width="9.140625" customWidth="1"/>
    <col min="14624" max="14624" width="11.7109375" customWidth="1"/>
    <col min="14626" max="14626" width="15.140625" bestFit="1" customWidth="1"/>
    <col min="14847" max="14847" width="3.140625" customWidth="1"/>
    <col min="14848" max="14848" width="29.140625" bestFit="1" customWidth="1"/>
    <col min="14849" max="14863" width="9.140625" customWidth="1"/>
    <col min="14864" max="14864" width="9.7109375" bestFit="1" customWidth="1"/>
    <col min="14865" max="14865" width="9.140625" customWidth="1"/>
    <col min="14866" max="14866" width="9.7109375" bestFit="1" customWidth="1"/>
    <col min="14867" max="14872" width="9.140625" customWidth="1"/>
    <col min="14873" max="14874" width="9.7109375" bestFit="1" customWidth="1"/>
    <col min="14875" max="14875" width="9.140625" customWidth="1"/>
    <col min="14876" max="14876" width="9.7109375" bestFit="1" customWidth="1"/>
    <col min="14877" max="14879" width="9.140625" customWidth="1"/>
    <col min="14880" max="14880" width="11.7109375" customWidth="1"/>
    <col min="14882" max="14882" width="15.140625" bestFit="1" customWidth="1"/>
    <col min="15103" max="15103" width="3.140625" customWidth="1"/>
    <col min="15104" max="15104" width="29.140625" bestFit="1" customWidth="1"/>
    <col min="15105" max="15119" width="9.140625" customWidth="1"/>
    <col min="15120" max="15120" width="9.7109375" bestFit="1" customWidth="1"/>
    <col min="15121" max="15121" width="9.140625" customWidth="1"/>
    <col min="15122" max="15122" width="9.7109375" bestFit="1" customWidth="1"/>
    <col min="15123" max="15128" width="9.140625" customWidth="1"/>
    <col min="15129" max="15130" width="9.7109375" bestFit="1" customWidth="1"/>
    <col min="15131" max="15131" width="9.140625" customWidth="1"/>
    <col min="15132" max="15132" width="9.7109375" bestFit="1" customWidth="1"/>
    <col min="15133" max="15135" width="9.140625" customWidth="1"/>
    <col min="15136" max="15136" width="11.7109375" customWidth="1"/>
    <col min="15138" max="15138" width="15.140625" bestFit="1" customWidth="1"/>
    <col min="15359" max="15359" width="3.140625" customWidth="1"/>
    <col min="15360" max="15360" width="29.140625" bestFit="1" customWidth="1"/>
    <col min="15361" max="15375" width="9.140625" customWidth="1"/>
    <col min="15376" max="15376" width="9.7109375" bestFit="1" customWidth="1"/>
    <col min="15377" max="15377" width="9.140625" customWidth="1"/>
    <col min="15378" max="15378" width="9.7109375" bestFit="1" customWidth="1"/>
    <col min="15379" max="15384" width="9.140625" customWidth="1"/>
    <col min="15385" max="15386" width="9.7109375" bestFit="1" customWidth="1"/>
    <col min="15387" max="15387" width="9.140625" customWidth="1"/>
    <col min="15388" max="15388" width="9.7109375" bestFit="1" customWidth="1"/>
    <col min="15389" max="15391" width="9.140625" customWidth="1"/>
    <col min="15392" max="15392" width="11.7109375" customWidth="1"/>
    <col min="15394" max="15394" width="15.140625" bestFit="1" customWidth="1"/>
    <col min="15615" max="15615" width="3.140625" customWidth="1"/>
    <col min="15616" max="15616" width="29.140625" bestFit="1" customWidth="1"/>
    <col min="15617" max="15631" width="9.140625" customWidth="1"/>
    <col min="15632" max="15632" width="9.7109375" bestFit="1" customWidth="1"/>
    <col min="15633" max="15633" width="9.140625" customWidth="1"/>
    <col min="15634" max="15634" width="9.7109375" bestFit="1" customWidth="1"/>
    <col min="15635" max="15640" width="9.140625" customWidth="1"/>
    <col min="15641" max="15642" width="9.7109375" bestFit="1" customWidth="1"/>
    <col min="15643" max="15643" width="9.140625" customWidth="1"/>
    <col min="15644" max="15644" width="9.7109375" bestFit="1" customWidth="1"/>
    <col min="15645" max="15647" width="9.140625" customWidth="1"/>
    <col min="15648" max="15648" width="11.7109375" customWidth="1"/>
    <col min="15650" max="15650" width="15.140625" bestFit="1" customWidth="1"/>
    <col min="15871" max="15871" width="3.140625" customWidth="1"/>
    <col min="15872" max="15872" width="29.140625" bestFit="1" customWidth="1"/>
    <col min="15873" max="15887" width="9.140625" customWidth="1"/>
    <col min="15888" max="15888" width="9.7109375" bestFit="1" customWidth="1"/>
    <col min="15889" max="15889" width="9.140625" customWidth="1"/>
    <col min="15890" max="15890" width="9.7109375" bestFit="1" customWidth="1"/>
    <col min="15891" max="15896" width="9.140625" customWidth="1"/>
    <col min="15897" max="15898" width="9.7109375" bestFit="1" customWidth="1"/>
    <col min="15899" max="15899" width="9.140625" customWidth="1"/>
    <col min="15900" max="15900" width="9.7109375" bestFit="1" customWidth="1"/>
    <col min="15901" max="15903" width="9.140625" customWidth="1"/>
    <col min="15904" max="15904" width="11.7109375" customWidth="1"/>
    <col min="15906" max="15906" width="15.140625" bestFit="1" customWidth="1"/>
    <col min="16127" max="16127" width="3.140625" customWidth="1"/>
    <col min="16128" max="16128" width="29.140625" bestFit="1" customWidth="1"/>
    <col min="16129" max="16143" width="9.140625" customWidth="1"/>
    <col min="16144" max="16144" width="9.7109375" bestFit="1" customWidth="1"/>
    <col min="16145" max="16145" width="9.140625" customWidth="1"/>
    <col min="16146" max="16146" width="9.7109375" bestFit="1" customWidth="1"/>
    <col min="16147" max="16152" width="9.140625" customWidth="1"/>
    <col min="16153" max="16154" width="9.7109375" bestFit="1" customWidth="1"/>
    <col min="16155" max="16155" width="9.140625" customWidth="1"/>
    <col min="16156" max="16156" width="9.7109375" bestFit="1" customWidth="1"/>
    <col min="16157" max="16159" width="9.140625" customWidth="1"/>
    <col min="16160" max="16160" width="11.7109375" customWidth="1"/>
    <col min="16162" max="16162" width="15.140625" bestFit="1" customWidth="1"/>
  </cols>
  <sheetData>
    <row r="1" spans="2:35" ht="15.75" thickBot="1" x14ac:dyDescent="0.3"/>
    <row r="2" spans="2:35" ht="12.75" customHeight="1" thickBot="1" x14ac:dyDescent="0.3">
      <c r="B2" s="114" t="s">
        <v>0</v>
      </c>
      <c r="C2" s="116" t="s">
        <v>83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8"/>
      <c r="AH2" s="119" t="s">
        <v>2</v>
      </c>
    </row>
    <row r="3" spans="2:35" ht="15.75" thickBot="1" x14ac:dyDescent="0.3">
      <c r="B3" s="115"/>
      <c r="C3" s="53">
        <v>1</v>
      </c>
      <c r="D3" s="53">
        <v>2</v>
      </c>
      <c r="E3" s="53">
        <v>3</v>
      </c>
      <c r="F3" s="53">
        <v>4</v>
      </c>
      <c r="G3" s="53">
        <v>5</v>
      </c>
      <c r="H3" s="53">
        <v>6</v>
      </c>
      <c r="I3" s="53">
        <v>7</v>
      </c>
      <c r="J3" s="53">
        <v>8</v>
      </c>
      <c r="K3" s="53">
        <v>9</v>
      </c>
      <c r="L3" s="54">
        <v>10</v>
      </c>
      <c r="M3" s="53">
        <v>11</v>
      </c>
      <c r="N3" s="54">
        <v>12</v>
      </c>
      <c r="O3" s="53">
        <v>13</v>
      </c>
      <c r="P3" s="54">
        <v>14</v>
      </c>
      <c r="Q3" s="55">
        <v>15</v>
      </c>
      <c r="R3" s="55">
        <v>16</v>
      </c>
      <c r="S3" s="55">
        <v>17</v>
      </c>
      <c r="T3" s="55">
        <v>18</v>
      </c>
      <c r="U3" s="55">
        <v>19</v>
      </c>
      <c r="V3" s="55">
        <v>20</v>
      </c>
      <c r="W3" s="55">
        <v>21</v>
      </c>
      <c r="X3" s="55">
        <v>22</v>
      </c>
      <c r="Y3" s="55">
        <v>23</v>
      </c>
      <c r="Z3" s="55">
        <v>24</v>
      </c>
      <c r="AA3" s="55">
        <v>25</v>
      </c>
      <c r="AB3" s="55">
        <v>26</v>
      </c>
      <c r="AC3" s="55">
        <v>27</v>
      </c>
      <c r="AD3" s="55">
        <v>28</v>
      </c>
      <c r="AE3" s="55">
        <v>29</v>
      </c>
      <c r="AF3" s="55">
        <v>30</v>
      </c>
      <c r="AG3" s="56">
        <v>31</v>
      </c>
      <c r="AH3" s="120"/>
    </row>
    <row r="4" spans="2:35" x14ac:dyDescent="0.25">
      <c r="B4" s="22" t="s">
        <v>3</v>
      </c>
      <c r="C4" s="2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6"/>
      <c r="AH4" s="7">
        <f>SUM(AH5:AH8)</f>
        <v>0</v>
      </c>
      <c r="AI4" s="1"/>
    </row>
    <row r="5" spans="2:35" x14ac:dyDescent="0.25">
      <c r="B5" s="23" t="s">
        <v>4</v>
      </c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3"/>
      <c r="AB5" s="62"/>
      <c r="AC5" s="62"/>
      <c r="AD5" s="62"/>
      <c r="AE5" s="62"/>
      <c r="AF5" s="62"/>
      <c r="AG5" s="93"/>
      <c r="AH5" s="8">
        <f>SUM(C5:AG5)</f>
        <v>0</v>
      </c>
    </row>
    <row r="6" spans="2:35" x14ac:dyDescent="0.25">
      <c r="B6" s="23" t="s">
        <v>61</v>
      </c>
      <c r="C6" s="61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93"/>
      <c r="AH6" s="8">
        <f>SUM(C6:AG6)</f>
        <v>0</v>
      </c>
    </row>
    <row r="7" spans="2:35" x14ac:dyDescent="0.25">
      <c r="B7" s="23" t="s">
        <v>5</v>
      </c>
      <c r="C7" s="61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93"/>
      <c r="AH7" s="8">
        <f>SUM(C7:AG7)</f>
        <v>0</v>
      </c>
    </row>
    <row r="8" spans="2:35" ht="15.75" thickBot="1" x14ac:dyDescent="0.3">
      <c r="B8" s="24" t="s">
        <v>6</v>
      </c>
      <c r="C8" s="66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94"/>
      <c r="AH8" s="9">
        <f>SUM(C8:AG8)</f>
        <v>0</v>
      </c>
    </row>
    <row r="9" spans="2:35" ht="15.75" thickBot="1" x14ac:dyDescent="0.3">
      <c r="B9" s="25" t="s">
        <v>62</v>
      </c>
      <c r="C9" s="70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95"/>
      <c r="AH9" s="10">
        <f>SUM(C9:AG9)</f>
        <v>0</v>
      </c>
      <c r="AI9" s="5" t="e">
        <f>AH9/AH4</f>
        <v>#DIV/0!</v>
      </c>
    </row>
    <row r="10" spans="2:35" s="3" customFormat="1" ht="4.5" customHeight="1" thickBot="1" x14ac:dyDescent="0.3">
      <c r="B10" s="1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11"/>
      <c r="AI10" s="26"/>
    </row>
    <row r="11" spans="2:35" x14ac:dyDescent="0.25">
      <c r="B11" s="15" t="s">
        <v>7</v>
      </c>
      <c r="C11" s="76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96"/>
      <c r="AH11" s="12">
        <f>SUM(AH12:AH20)</f>
        <v>0</v>
      </c>
      <c r="AI11" s="106" t="e">
        <f>AH11/$C$77</f>
        <v>#DIV/0!</v>
      </c>
    </row>
    <row r="12" spans="2:35" x14ac:dyDescent="0.25">
      <c r="B12" s="16" t="s">
        <v>63</v>
      </c>
      <c r="C12" s="78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80"/>
      <c r="AB12" s="79"/>
      <c r="AC12" s="79"/>
      <c r="AD12" s="79"/>
      <c r="AE12" s="79"/>
      <c r="AF12" s="79"/>
      <c r="AG12" s="97"/>
      <c r="AH12" s="8">
        <f t="shared" ref="AH12:AH20" si="0">SUM(C12:AG12)</f>
        <v>0</v>
      </c>
      <c r="AI12" s="108"/>
    </row>
    <row r="13" spans="2:35" x14ac:dyDescent="0.25">
      <c r="B13" s="16" t="s">
        <v>8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80"/>
      <c r="AB13" s="79"/>
      <c r="AC13" s="79"/>
      <c r="AD13" s="79"/>
      <c r="AE13" s="79"/>
      <c r="AF13" s="79"/>
      <c r="AG13" s="97"/>
      <c r="AH13" s="8">
        <f t="shared" si="0"/>
        <v>0</v>
      </c>
      <c r="AI13" s="108"/>
    </row>
    <row r="14" spans="2:35" x14ac:dyDescent="0.25">
      <c r="B14" s="16" t="s">
        <v>64</v>
      </c>
      <c r="C14" s="78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80"/>
      <c r="AB14" s="79"/>
      <c r="AC14" s="79"/>
      <c r="AD14" s="79"/>
      <c r="AE14" s="79"/>
      <c r="AF14" s="79"/>
      <c r="AG14" s="97"/>
      <c r="AH14" s="8">
        <f t="shared" si="0"/>
        <v>0</v>
      </c>
      <c r="AI14" s="108"/>
    </row>
    <row r="15" spans="2:35" x14ac:dyDescent="0.25">
      <c r="B15" s="16" t="s">
        <v>65</v>
      </c>
      <c r="C15" s="7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80"/>
      <c r="AB15" s="79"/>
      <c r="AC15" s="79"/>
      <c r="AD15" s="79"/>
      <c r="AE15" s="79"/>
      <c r="AF15" s="79"/>
      <c r="AG15" s="97"/>
      <c r="AH15" s="8">
        <f t="shared" si="0"/>
        <v>0</v>
      </c>
      <c r="AI15" s="108"/>
    </row>
    <row r="16" spans="2:35" x14ac:dyDescent="0.25">
      <c r="B16" s="16" t="s">
        <v>9</v>
      </c>
      <c r="C16" s="78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80"/>
      <c r="AB16" s="79"/>
      <c r="AC16" s="79"/>
      <c r="AD16" s="79"/>
      <c r="AE16" s="79"/>
      <c r="AF16" s="79"/>
      <c r="AG16" s="97"/>
      <c r="AH16" s="8">
        <f t="shared" si="0"/>
        <v>0</v>
      </c>
      <c r="AI16" s="108"/>
    </row>
    <row r="17" spans="2:35" x14ac:dyDescent="0.25">
      <c r="B17" s="16" t="s">
        <v>10</v>
      </c>
      <c r="C17" s="78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97"/>
      <c r="AH17" s="8">
        <f t="shared" si="0"/>
        <v>0</v>
      </c>
      <c r="AI17" s="108"/>
    </row>
    <row r="18" spans="2:35" x14ac:dyDescent="0.25">
      <c r="B18" s="16" t="s">
        <v>11</v>
      </c>
      <c r="C18" s="78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97"/>
      <c r="AH18" s="8">
        <f t="shared" si="0"/>
        <v>0</v>
      </c>
      <c r="AI18" s="108"/>
    </row>
    <row r="19" spans="2:35" x14ac:dyDescent="0.25">
      <c r="B19" s="16" t="s">
        <v>12</v>
      </c>
      <c r="C19" s="78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97"/>
      <c r="AH19" s="8">
        <f t="shared" si="0"/>
        <v>0</v>
      </c>
      <c r="AI19" s="108"/>
    </row>
    <row r="20" spans="2:35" ht="15.75" thickBot="1" x14ac:dyDescent="0.3">
      <c r="B20" s="16" t="s">
        <v>13</v>
      </c>
      <c r="C20" s="78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97"/>
      <c r="AH20" s="8">
        <f t="shared" si="0"/>
        <v>0</v>
      </c>
      <c r="AI20" s="107"/>
    </row>
    <row r="21" spans="2:35" x14ac:dyDescent="0.25">
      <c r="B21" s="17" t="s">
        <v>66</v>
      </c>
      <c r="C21" s="83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98"/>
      <c r="AH21" s="13">
        <f>SUM(AH22:AH26)</f>
        <v>0</v>
      </c>
      <c r="AI21" s="103" t="e">
        <f>AH21/$C$77</f>
        <v>#DIV/0!</v>
      </c>
    </row>
    <row r="22" spans="2:35" x14ac:dyDescent="0.25">
      <c r="B22" s="16" t="s">
        <v>14</v>
      </c>
      <c r="C22" s="78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97"/>
      <c r="AH22" s="8">
        <f>SUM(C22:AG22)</f>
        <v>0</v>
      </c>
      <c r="AI22" s="104"/>
    </row>
    <row r="23" spans="2:35" x14ac:dyDescent="0.25">
      <c r="B23" s="16" t="s">
        <v>7</v>
      </c>
      <c r="C23" s="78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97"/>
      <c r="AH23" s="8">
        <f>SUM(C23:AG23)</f>
        <v>0</v>
      </c>
      <c r="AI23" s="104"/>
    </row>
    <row r="24" spans="2:35" x14ac:dyDescent="0.25">
      <c r="B24" s="16" t="s">
        <v>16</v>
      </c>
      <c r="C24" s="78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97"/>
      <c r="AH24" s="8">
        <f>SUM(C24:AG24)</f>
        <v>0</v>
      </c>
      <c r="AI24" s="104"/>
    </row>
    <row r="25" spans="2:35" x14ac:dyDescent="0.25">
      <c r="B25" s="16" t="s">
        <v>17</v>
      </c>
      <c r="C25" s="78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97"/>
      <c r="AH25" s="8">
        <f>SUM(C25:AG25)</f>
        <v>0</v>
      </c>
      <c r="AI25" s="104"/>
    </row>
    <row r="26" spans="2:35" ht="15.75" thickBot="1" x14ac:dyDescent="0.3">
      <c r="B26" s="16" t="s">
        <v>15</v>
      </c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97"/>
      <c r="AH26" s="8">
        <f>SUM(C26:AG26)</f>
        <v>0</v>
      </c>
      <c r="AI26" s="105"/>
    </row>
    <row r="27" spans="2:35" x14ac:dyDescent="0.25">
      <c r="B27" s="18" t="s">
        <v>18</v>
      </c>
      <c r="C27" s="83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98"/>
      <c r="AH27" s="13">
        <f>SUM(AH28:AH35)</f>
        <v>0</v>
      </c>
      <c r="AI27" s="106" t="e">
        <f>AH27/$C$77</f>
        <v>#DIV/0!</v>
      </c>
    </row>
    <row r="28" spans="2:35" x14ac:dyDescent="0.25">
      <c r="B28" s="16" t="s">
        <v>68</v>
      </c>
      <c r="C28" s="7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97"/>
      <c r="AH28" s="8">
        <f t="shared" ref="AH28:AH35" si="1">SUM(C28:AG28)</f>
        <v>0</v>
      </c>
      <c r="AI28" s="108"/>
    </row>
    <row r="29" spans="2:35" x14ac:dyDescent="0.25">
      <c r="B29" s="16" t="s">
        <v>69</v>
      </c>
      <c r="C29" s="7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97"/>
      <c r="AH29" s="8">
        <f t="shared" si="1"/>
        <v>0</v>
      </c>
      <c r="AI29" s="108"/>
    </row>
    <row r="30" spans="2:35" x14ac:dyDescent="0.25">
      <c r="B30" s="16" t="s">
        <v>70</v>
      </c>
      <c r="C30" s="7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97"/>
      <c r="AH30" s="8">
        <f t="shared" si="1"/>
        <v>0</v>
      </c>
      <c r="AI30" s="108"/>
    </row>
    <row r="31" spans="2:35" x14ac:dyDescent="0.25">
      <c r="B31" s="16" t="s">
        <v>19</v>
      </c>
      <c r="C31" s="78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97"/>
      <c r="AH31" s="8">
        <f t="shared" si="1"/>
        <v>0</v>
      </c>
      <c r="AI31" s="108"/>
    </row>
    <row r="32" spans="2:35" x14ac:dyDescent="0.25">
      <c r="B32" s="16" t="s">
        <v>20</v>
      </c>
      <c r="C32" s="78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97"/>
      <c r="AH32" s="8">
        <f t="shared" si="1"/>
        <v>0</v>
      </c>
      <c r="AI32" s="108"/>
    </row>
    <row r="33" spans="2:35" x14ac:dyDescent="0.25">
      <c r="B33" s="19" t="s">
        <v>71</v>
      </c>
      <c r="C33" s="7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97"/>
      <c r="AH33" s="8">
        <f t="shared" si="1"/>
        <v>0</v>
      </c>
      <c r="AI33" s="108"/>
    </row>
    <row r="34" spans="2:35" x14ac:dyDescent="0.25">
      <c r="B34" s="19" t="s">
        <v>21</v>
      </c>
      <c r="C34" s="7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97"/>
      <c r="AH34" s="8">
        <f t="shared" si="1"/>
        <v>0</v>
      </c>
      <c r="AI34" s="108"/>
    </row>
    <row r="35" spans="2:35" ht="15.75" thickBot="1" x14ac:dyDescent="0.3">
      <c r="B35" s="16" t="s">
        <v>67</v>
      </c>
      <c r="C35" s="7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97"/>
      <c r="AH35" s="8">
        <f t="shared" si="1"/>
        <v>0</v>
      </c>
      <c r="AI35" s="107"/>
    </row>
    <row r="36" spans="2:35" x14ac:dyDescent="0.25">
      <c r="B36" s="18" t="s">
        <v>22</v>
      </c>
      <c r="C36" s="83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98"/>
      <c r="AH36" s="13">
        <f>SUM(AH37:AH39)</f>
        <v>0</v>
      </c>
      <c r="AI36" s="106" t="e">
        <f>AH36/$C$77</f>
        <v>#DIV/0!</v>
      </c>
    </row>
    <row r="37" spans="2:35" x14ac:dyDescent="0.25">
      <c r="B37" s="16" t="s">
        <v>23</v>
      </c>
      <c r="C37" s="78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97"/>
      <c r="AH37" s="8">
        <f>SUM(C37:AG37)</f>
        <v>0</v>
      </c>
      <c r="AI37" s="108"/>
    </row>
    <row r="38" spans="2:35" x14ac:dyDescent="0.25">
      <c r="B38" s="16" t="s">
        <v>24</v>
      </c>
      <c r="C38" s="78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97"/>
      <c r="AH38" s="8">
        <f>SUM(C38:AG38)</f>
        <v>0</v>
      </c>
      <c r="AI38" s="108"/>
    </row>
    <row r="39" spans="2:35" ht="15.75" thickBot="1" x14ac:dyDescent="0.3">
      <c r="B39" s="16" t="s">
        <v>25</v>
      </c>
      <c r="C39" s="78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97"/>
      <c r="AH39" s="8">
        <f>SUM(C39:AG39)</f>
        <v>0</v>
      </c>
      <c r="AI39" s="107"/>
    </row>
    <row r="40" spans="2:35" x14ac:dyDescent="0.25">
      <c r="B40" s="18" t="s">
        <v>72</v>
      </c>
      <c r="C40" s="83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98"/>
      <c r="AH40" s="13">
        <f>SUM(AH41:AH53)</f>
        <v>0</v>
      </c>
      <c r="AI40" s="103" t="e">
        <f>AH40/$C$77</f>
        <v>#DIV/0!</v>
      </c>
    </row>
    <row r="41" spans="2:35" x14ac:dyDescent="0.25">
      <c r="B41" s="16" t="s">
        <v>26</v>
      </c>
      <c r="C41" s="78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97"/>
      <c r="AH41" s="8">
        <f t="shared" ref="AH41:AH53" si="2">SUM(C41:AG41)</f>
        <v>0</v>
      </c>
      <c r="AI41" s="104"/>
    </row>
    <row r="42" spans="2:35" x14ac:dyDescent="0.25">
      <c r="B42" s="16" t="s">
        <v>27</v>
      </c>
      <c r="C42" s="78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97"/>
      <c r="AH42" s="8">
        <f t="shared" si="2"/>
        <v>0</v>
      </c>
      <c r="AI42" s="104"/>
    </row>
    <row r="43" spans="2:35" x14ac:dyDescent="0.25">
      <c r="B43" s="16" t="s">
        <v>28</v>
      </c>
      <c r="C43" s="78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97"/>
      <c r="AH43" s="8">
        <f t="shared" si="2"/>
        <v>0</v>
      </c>
      <c r="AI43" s="104"/>
    </row>
    <row r="44" spans="2:35" x14ac:dyDescent="0.25">
      <c r="B44" s="16" t="s">
        <v>29</v>
      </c>
      <c r="C44" s="78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97"/>
      <c r="AH44" s="8">
        <f t="shared" si="2"/>
        <v>0</v>
      </c>
      <c r="AI44" s="104"/>
    </row>
    <row r="45" spans="2:35" x14ac:dyDescent="0.25">
      <c r="B45" s="16" t="s">
        <v>73</v>
      </c>
      <c r="C45" s="78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97"/>
      <c r="AH45" s="8">
        <f t="shared" si="2"/>
        <v>0</v>
      </c>
      <c r="AI45" s="104"/>
    </row>
    <row r="46" spans="2:35" x14ac:dyDescent="0.25">
      <c r="B46" s="16" t="s">
        <v>30</v>
      </c>
      <c r="C46" s="78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97"/>
      <c r="AH46" s="8">
        <f t="shared" si="2"/>
        <v>0</v>
      </c>
      <c r="AI46" s="104"/>
    </row>
    <row r="47" spans="2:35" x14ac:dyDescent="0.25">
      <c r="B47" s="19" t="s">
        <v>31</v>
      </c>
      <c r="C47" s="78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97"/>
      <c r="AH47" s="8">
        <f t="shared" si="2"/>
        <v>0</v>
      </c>
      <c r="AI47" s="104"/>
    </row>
    <row r="48" spans="2:35" x14ac:dyDescent="0.25">
      <c r="B48" s="16" t="s">
        <v>32</v>
      </c>
      <c r="C48" s="78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97"/>
      <c r="AH48" s="8">
        <f t="shared" si="2"/>
        <v>0</v>
      </c>
      <c r="AI48" s="104"/>
    </row>
    <row r="49" spans="2:35" x14ac:dyDescent="0.25">
      <c r="B49" s="19" t="s">
        <v>33</v>
      </c>
      <c r="C49" s="78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97"/>
      <c r="AH49" s="8">
        <f t="shared" si="2"/>
        <v>0</v>
      </c>
      <c r="AI49" s="104"/>
    </row>
    <row r="50" spans="2:35" x14ac:dyDescent="0.25">
      <c r="B50" s="19" t="s">
        <v>34</v>
      </c>
      <c r="C50" s="78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97"/>
      <c r="AH50" s="8">
        <f t="shared" si="2"/>
        <v>0</v>
      </c>
      <c r="AI50" s="104"/>
    </row>
    <row r="51" spans="2:35" x14ac:dyDescent="0.25">
      <c r="B51" s="19" t="s">
        <v>74</v>
      </c>
      <c r="C51" s="7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97"/>
      <c r="AH51" s="8">
        <f t="shared" si="2"/>
        <v>0</v>
      </c>
      <c r="AI51" s="104"/>
    </row>
    <row r="52" spans="2:35" x14ac:dyDescent="0.25">
      <c r="B52" s="19" t="s">
        <v>45</v>
      </c>
      <c r="C52" s="78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97"/>
      <c r="AH52" s="8">
        <f t="shared" si="2"/>
        <v>0</v>
      </c>
      <c r="AI52" s="104"/>
    </row>
    <row r="53" spans="2:35" ht="15.75" thickBot="1" x14ac:dyDescent="0.3">
      <c r="B53" s="19" t="s">
        <v>46</v>
      </c>
      <c r="C53" s="78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97"/>
      <c r="AH53" s="8">
        <f t="shared" si="2"/>
        <v>0</v>
      </c>
      <c r="AI53" s="105"/>
    </row>
    <row r="54" spans="2:35" x14ac:dyDescent="0.25">
      <c r="B54" s="18" t="s">
        <v>35</v>
      </c>
      <c r="C54" s="83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98"/>
      <c r="AH54" s="13">
        <f>AH55</f>
        <v>0</v>
      </c>
      <c r="AI54" s="106" t="e">
        <f>AH54/$C$77</f>
        <v>#DIV/0!</v>
      </c>
    </row>
    <row r="55" spans="2:35" ht="15.75" thickBot="1" x14ac:dyDescent="0.3">
      <c r="B55" s="16" t="s">
        <v>36</v>
      </c>
      <c r="C55" s="78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97"/>
      <c r="AH55" s="8">
        <f>SUM(C55:AG55)</f>
        <v>0</v>
      </c>
      <c r="AI55" s="107"/>
    </row>
    <row r="56" spans="2:35" x14ac:dyDescent="0.25">
      <c r="B56" s="18" t="s">
        <v>37</v>
      </c>
      <c r="C56" s="83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98"/>
      <c r="AH56" s="13">
        <f>SUM(AH57:AH59)</f>
        <v>0</v>
      </c>
      <c r="AI56" s="106" t="e">
        <f>AH56/$C$77</f>
        <v>#DIV/0!</v>
      </c>
    </row>
    <row r="57" spans="2:35" x14ac:dyDescent="0.25">
      <c r="B57" s="16" t="s">
        <v>38</v>
      </c>
      <c r="C57" s="78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97"/>
      <c r="AH57" s="8">
        <f>SUM(C57:AG57)</f>
        <v>0</v>
      </c>
      <c r="AI57" s="108"/>
    </row>
    <row r="58" spans="2:35" x14ac:dyDescent="0.25">
      <c r="B58" s="16" t="s">
        <v>39</v>
      </c>
      <c r="C58" s="78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97"/>
      <c r="AH58" s="8">
        <f>SUM(C58:AG58)</f>
        <v>0</v>
      </c>
      <c r="AI58" s="108"/>
    </row>
    <row r="59" spans="2:35" ht="15.75" thickBot="1" x14ac:dyDescent="0.3">
      <c r="B59" s="16" t="s">
        <v>40</v>
      </c>
      <c r="C59" s="78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97"/>
      <c r="AH59" s="8">
        <f>SUM(C59:AG59)</f>
        <v>0</v>
      </c>
      <c r="AI59" s="107"/>
    </row>
    <row r="60" spans="2:35" x14ac:dyDescent="0.25">
      <c r="B60" s="18" t="s">
        <v>41</v>
      </c>
      <c r="C60" s="83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98"/>
      <c r="AH60" s="13">
        <f>SUM(AH61:AH63)</f>
        <v>0</v>
      </c>
      <c r="AI60" s="103" t="e">
        <f>AH60/$C$77</f>
        <v>#DIV/0!</v>
      </c>
    </row>
    <row r="61" spans="2:35" x14ac:dyDescent="0.25">
      <c r="B61" s="16" t="s">
        <v>42</v>
      </c>
      <c r="C61" s="78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97"/>
      <c r="AH61" s="8">
        <f>SUM(C61:AG61)</f>
        <v>0</v>
      </c>
      <c r="AI61" s="104"/>
    </row>
    <row r="62" spans="2:35" x14ac:dyDescent="0.25">
      <c r="B62" s="16" t="s">
        <v>43</v>
      </c>
      <c r="C62" s="78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97"/>
      <c r="AH62" s="8">
        <f>SUM(C62:AG62)</f>
        <v>0</v>
      </c>
      <c r="AI62" s="104"/>
    </row>
    <row r="63" spans="2:35" ht="15.75" thickBot="1" x14ac:dyDescent="0.3">
      <c r="B63" s="16" t="s">
        <v>44</v>
      </c>
      <c r="C63" s="78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97"/>
      <c r="AH63" s="8">
        <f>SUM(C63:AG63)</f>
        <v>0</v>
      </c>
      <c r="AI63" s="105"/>
    </row>
    <row r="64" spans="2:35" x14ac:dyDescent="0.25">
      <c r="B64" s="18" t="s">
        <v>47</v>
      </c>
      <c r="C64" s="8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98"/>
      <c r="AH64" s="13">
        <f>SUM(AH65:AH69)</f>
        <v>0</v>
      </c>
      <c r="AI64" s="103" t="e">
        <f>AH64/$C$77</f>
        <v>#DIV/0!</v>
      </c>
    </row>
    <row r="65" spans="2:35" x14ac:dyDescent="0.25">
      <c r="B65" s="16" t="s">
        <v>48</v>
      </c>
      <c r="C65" s="78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97"/>
      <c r="AH65" s="8">
        <f>SUM(C65:AG65)</f>
        <v>0</v>
      </c>
      <c r="AI65" s="104"/>
    </row>
    <row r="66" spans="2:35" x14ac:dyDescent="0.25">
      <c r="B66" s="16" t="s">
        <v>49</v>
      </c>
      <c r="C66" s="78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97"/>
      <c r="AH66" s="8">
        <f>SUM(C66:AG66)</f>
        <v>0</v>
      </c>
      <c r="AI66" s="104"/>
    </row>
    <row r="67" spans="2:35" x14ac:dyDescent="0.25">
      <c r="B67" s="16" t="s">
        <v>50</v>
      </c>
      <c r="C67" s="78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97"/>
      <c r="AH67" s="8">
        <f>SUM(C67:AG67)</f>
        <v>0</v>
      </c>
      <c r="AI67" s="104"/>
    </row>
    <row r="68" spans="2:35" x14ac:dyDescent="0.25">
      <c r="B68" s="19" t="s">
        <v>51</v>
      </c>
      <c r="C68" s="78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97"/>
      <c r="AH68" s="8">
        <f>SUM(C68:AG68)</f>
        <v>0</v>
      </c>
      <c r="AI68" s="104"/>
    </row>
    <row r="69" spans="2:35" ht="15.75" thickBot="1" x14ac:dyDescent="0.3">
      <c r="B69" s="19" t="s">
        <v>76</v>
      </c>
      <c r="C69" s="78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97"/>
      <c r="AH69" s="8">
        <f>SUM(C69:AG69)</f>
        <v>0</v>
      </c>
      <c r="AI69" s="105"/>
    </row>
    <row r="70" spans="2:35" x14ac:dyDescent="0.25">
      <c r="B70" s="18" t="s">
        <v>52</v>
      </c>
      <c r="C70" s="8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98"/>
      <c r="AH70" s="13">
        <f>AH71</f>
        <v>0</v>
      </c>
      <c r="AI70" s="106" t="e">
        <f>AH70/$C$77</f>
        <v>#DIV/0!</v>
      </c>
    </row>
    <row r="71" spans="2:35" ht="15.75" thickBot="1" x14ac:dyDescent="0.3">
      <c r="B71" s="19" t="s">
        <v>53</v>
      </c>
      <c r="C71" s="78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97"/>
      <c r="AH71" s="8">
        <f>SUM(C71:AG71)</f>
        <v>0</v>
      </c>
      <c r="AI71" s="107"/>
    </row>
    <row r="72" spans="2:35" x14ac:dyDescent="0.25">
      <c r="B72" s="18" t="s">
        <v>54</v>
      </c>
      <c r="C72" s="83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98"/>
      <c r="AH72" s="13">
        <f>SUM(AH73:AH75)</f>
        <v>0</v>
      </c>
      <c r="AI72" s="106" t="e">
        <f>AH72/$C$77</f>
        <v>#DIV/0!</v>
      </c>
    </row>
    <row r="73" spans="2:35" x14ac:dyDescent="0.25">
      <c r="B73" s="16" t="s">
        <v>55</v>
      </c>
      <c r="C73" s="87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99"/>
      <c r="AH73" s="8">
        <f>SUM(C73:AG73)</f>
        <v>0</v>
      </c>
      <c r="AI73" s="108"/>
    </row>
    <row r="74" spans="2:35" x14ac:dyDescent="0.25">
      <c r="B74" s="16" t="s">
        <v>75</v>
      </c>
      <c r="C74" s="87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99"/>
      <c r="AH74" s="8">
        <f>SUM(C74:AG74)</f>
        <v>0</v>
      </c>
      <c r="AI74" s="108"/>
    </row>
    <row r="75" spans="2:35" ht="15.75" thickBot="1" x14ac:dyDescent="0.3">
      <c r="B75" s="20" t="s">
        <v>56</v>
      </c>
      <c r="C75" s="89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100"/>
      <c r="AH75" s="9">
        <f>SUM(C75:AG75)</f>
        <v>0</v>
      </c>
      <c r="AI75" s="107"/>
    </row>
    <row r="76" spans="2:35" ht="15.75" thickBot="1" x14ac:dyDescent="0.3">
      <c r="B76" s="31" t="s">
        <v>57</v>
      </c>
      <c r="C76" s="29">
        <f>SUM(C11:C75)</f>
        <v>0</v>
      </c>
      <c r="D76" s="29">
        <f t="shared" ref="D76:AG76" si="3">SUM(D11:D75)</f>
        <v>0</v>
      </c>
      <c r="E76" s="29">
        <f t="shared" si="3"/>
        <v>0</v>
      </c>
      <c r="F76" s="29">
        <f t="shared" si="3"/>
        <v>0</v>
      </c>
      <c r="G76" s="29">
        <f t="shared" si="3"/>
        <v>0</v>
      </c>
      <c r="H76" s="29">
        <f t="shared" si="3"/>
        <v>0</v>
      </c>
      <c r="I76" s="29">
        <f t="shared" si="3"/>
        <v>0</v>
      </c>
      <c r="J76" s="29">
        <f t="shared" si="3"/>
        <v>0</v>
      </c>
      <c r="K76" s="29">
        <f t="shared" si="3"/>
        <v>0</v>
      </c>
      <c r="L76" s="29">
        <f t="shared" si="3"/>
        <v>0</v>
      </c>
      <c r="M76" s="29">
        <f t="shared" si="3"/>
        <v>0</v>
      </c>
      <c r="N76" s="29">
        <f t="shared" si="3"/>
        <v>0</v>
      </c>
      <c r="O76" s="29">
        <f t="shared" si="3"/>
        <v>0</v>
      </c>
      <c r="P76" s="29">
        <f t="shared" si="3"/>
        <v>0</v>
      </c>
      <c r="Q76" s="29">
        <f t="shared" si="3"/>
        <v>0</v>
      </c>
      <c r="R76" s="29">
        <f>SUM(R11:R75)</f>
        <v>0</v>
      </c>
      <c r="S76" s="29">
        <f t="shared" si="3"/>
        <v>0</v>
      </c>
      <c r="T76" s="29">
        <f t="shared" si="3"/>
        <v>0</v>
      </c>
      <c r="U76" s="29">
        <f t="shared" si="3"/>
        <v>0</v>
      </c>
      <c r="V76" s="29">
        <f t="shared" si="3"/>
        <v>0</v>
      </c>
      <c r="W76" s="29">
        <f t="shared" si="3"/>
        <v>0</v>
      </c>
      <c r="X76" s="29">
        <f t="shared" si="3"/>
        <v>0</v>
      </c>
      <c r="Y76" s="29">
        <f t="shared" si="3"/>
        <v>0</v>
      </c>
      <c r="Z76" s="29">
        <f t="shared" si="3"/>
        <v>0</v>
      </c>
      <c r="AA76" s="29">
        <f t="shared" si="3"/>
        <v>0</v>
      </c>
      <c r="AB76" s="29">
        <f t="shared" si="3"/>
        <v>0</v>
      </c>
      <c r="AC76" s="29">
        <f t="shared" si="3"/>
        <v>0</v>
      </c>
      <c r="AD76" s="29">
        <f t="shared" si="3"/>
        <v>0</v>
      </c>
      <c r="AE76" s="29">
        <f t="shared" si="3"/>
        <v>0</v>
      </c>
      <c r="AF76" s="29">
        <f t="shared" si="3"/>
        <v>0</v>
      </c>
      <c r="AG76" s="29">
        <f t="shared" si="3"/>
        <v>0</v>
      </c>
    </row>
    <row r="77" spans="2:35" x14ac:dyDescent="0.25">
      <c r="B77" s="30" t="s">
        <v>58</v>
      </c>
      <c r="C77" s="109">
        <f>SUM(C76:AG76)</f>
        <v>0</v>
      </c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1"/>
    </row>
    <row r="78" spans="2:35" x14ac:dyDescent="0.25">
      <c r="B78" s="27" t="s">
        <v>59</v>
      </c>
      <c r="C78" s="112">
        <f>AH4-AH9</f>
        <v>0</v>
      </c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3"/>
    </row>
    <row r="79" spans="2:35" ht="15.75" thickBot="1" x14ac:dyDescent="0.3">
      <c r="B79" s="28" t="s">
        <v>60</v>
      </c>
      <c r="C79" s="101">
        <f>C78-C77</f>
        <v>0</v>
      </c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2"/>
    </row>
  </sheetData>
  <mergeCells count="17">
    <mergeCell ref="AI64:AI69"/>
    <mergeCell ref="B2:B3"/>
    <mergeCell ref="C2:AG2"/>
    <mergeCell ref="AH2:AH3"/>
    <mergeCell ref="AI11:AI20"/>
    <mergeCell ref="AI21:AI26"/>
    <mergeCell ref="AI27:AI35"/>
    <mergeCell ref="AI36:AI39"/>
    <mergeCell ref="AI40:AI53"/>
    <mergeCell ref="AI54:AI55"/>
    <mergeCell ref="AI56:AI59"/>
    <mergeCell ref="AI60:AI63"/>
    <mergeCell ref="AI70:AI71"/>
    <mergeCell ref="AI72:AI75"/>
    <mergeCell ref="C77:AG77"/>
    <mergeCell ref="C78:AG78"/>
    <mergeCell ref="C79:AG7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79"/>
  <sheetViews>
    <sheetView workbookViewId="0">
      <pane xSplit="2" ySplit="3" topLeftCell="T4" activePane="bottomRight" state="frozen"/>
      <selection pane="topRight" activeCell="C1" sqref="C1"/>
      <selection pane="bottomLeft" activeCell="A4" sqref="A4"/>
      <selection pane="bottomRight" activeCell="AF7" sqref="AF7"/>
    </sheetView>
  </sheetViews>
  <sheetFormatPr defaultColWidth="11.5703125" defaultRowHeight="15" x14ac:dyDescent="0.25"/>
  <cols>
    <col min="1" max="1" width="3.140625" customWidth="1"/>
    <col min="2" max="2" width="30.140625" bestFit="1" customWidth="1"/>
    <col min="3" max="3" width="9.140625" style="2" customWidth="1"/>
    <col min="4" max="4" width="9.5703125" style="2" bestFit="1" customWidth="1"/>
    <col min="5" max="17" width="9.140625" style="2" customWidth="1"/>
    <col min="18" max="18" width="9.7109375" style="2" bestFit="1" customWidth="1"/>
    <col min="19" max="19" width="9.140625" style="2" customWidth="1"/>
    <col min="20" max="20" width="9.7109375" style="2" bestFit="1" customWidth="1"/>
    <col min="21" max="26" width="9.140625" style="2" customWidth="1"/>
    <col min="27" max="28" width="9.7109375" style="2" bestFit="1" customWidth="1"/>
    <col min="29" max="29" width="9.140625" style="2" customWidth="1"/>
    <col min="30" max="30" width="9.7109375" style="2" bestFit="1" customWidth="1"/>
    <col min="31" max="33" width="9.140625" style="2" customWidth="1"/>
    <col min="34" max="34" width="11.7109375" customWidth="1"/>
    <col min="255" max="255" width="3.140625" customWidth="1"/>
    <col min="256" max="256" width="29.140625" bestFit="1" customWidth="1"/>
    <col min="257" max="271" width="9.140625" customWidth="1"/>
    <col min="272" max="272" width="9.7109375" bestFit="1" customWidth="1"/>
    <col min="273" max="273" width="9.140625" customWidth="1"/>
    <col min="274" max="274" width="9.7109375" bestFit="1" customWidth="1"/>
    <col min="275" max="280" width="9.140625" customWidth="1"/>
    <col min="281" max="282" width="9.7109375" bestFit="1" customWidth="1"/>
    <col min="283" max="283" width="9.140625" customWidth="1"/>
    <col min="284" max="284" width="9.7109375" bestFit="1" customWidth="1"/>
    <col min="285" max="287" width="9.140625" customWidth="1"/>
    <col min="288" max="288" width="11.7109375" customWidth="1"/>
    <col min="290" max="290" width="15.140625" bestFit="1" customWidth="1"/>
    <col min="511" max="511" width="3.140625" customWidth="1"/>
    <col min="512" max="512" width="29.140625" bestFit="1" customWidth="1"/>
    <col min="513" max="527" width="9.140625" customWidth="1"/>
    <col min="528" max="528" width="9.7109375" bestFit="1" customWidth="1"/>
    <col min="529" max="529" width="9.140625" customWidth="1"/>
    <col min="530" max="530" width="9.7109375" bestFit="1" customWidth="1"/>
    <col min="531" max="536" width="9.140625" customWidth="1"/>
    <col min="537" max="538" width="9.7109375" bestFit="1" customWidth="1"/>
    <col min="539" max="539" width="9.140625" customWidth="1"/>
    <col min="540" max="540" width="9.7109375" bestFit="1" customWidth="1"/>
    <col min="541" max="543" width="9.140625" customWidth="1"/>
    <col min="544" max="544" width="11.7109375" customWidth="1"/>
    <col min="546" max="546" width="15.140625" bestFit="1" customWidth="1"/>
    <col min="767" max="767" width="3.140625" customWidth="1"/>
    <col min="768" max="768" width="29.140625" bestFit="1" customWidth="1"/>
    <col min="769" max="783" width="9.140625" customWidth="1"/>
    <col min="784" max="784" width="9.7109375" bestFit="1" customWidth="1"/>
    <col min="785" max="785" width="9.140625" customWidth="1"/>
    <col min="786" max="786" width="9.7109375" bestFit="1" customWidth="1"/>
    <col min="787" max="792" width="9.140625" customWidth="1"/>
    <col min="793" max="794" width="9.7109375" bestFit="1" customWidth="1"/>
    <col min="795" max="795" width="9.140625" customWidth="1"/>
    <col min="796" max="796" width="9.7109375" bestFit="1" customWidth="1"/>
    <col min="797" max="799" width="9.140625" customWidth="1"/>
    <col min="800" max="800" width="11.7109375" customWidth="1"/>
    <col min="802" max="802" width="15.140625" bestFit="1" customWidth="1"/>
    <col min="1023" max="1023" width="3.140625" customWidth="1"/>
    <col min="1024" max="1024" width="29.140625" bestFit="1" customWidth="1"/>
    <col min="1025" max="1039" width="9.140625" customWidth="1"/>
    <col min="1040" max="1040" width="9.7109375" bestFit="1" customWidth="1"/>
    <col min="1041" max="1041" width="9.140625" customWidth="1"/>
    <col min="1042" max="1042" width="9.7109375" bestFit="1" customWidth="1"/>
    <col min="1043" max="1048" width="9.140625" customWidth="1"/>
    <col min="1049" max="1050" width="9.7109375" bestFit="1" customWidth="1"/>
    <col min="1051" max="1051" width="9.140625" customWidth="1"/>
    <col min="1052" max="1052" width="9.7109375" bestFit="1" customWidth="1"/>
    <col min="1053" max="1055" width="9.140625" customWidth="1"/>
    <col min="1056" max="1056" width="11.7109375" customWidth="1"/>
    <col min="1058" max="1058" width="15.140625" bestFit="1" customWidth="1"/>
    <col min="1279" max="1279" width="3.140625" customWidth="1"/>
    <col min="1280" max="1280" width="29.140625" bestFit="1" customWidth="1"/>
    <col min="1281" max="1295" width="9.140625" customWidth="1"/>
    <col min="1296" max="1296" width="9.7109375" bestFit="1" customWidth="1"/>
    <col min="1297" max="1297" width="9.140625" customWidth="1"/>
    <col min="1298" max="1298" width="9.7109375" bestFit="1" customWidth="1"/>
    <col min="1299" max="1304" width="9.140625" customWidth="1"/>
    <col min="1305" max="1306" width="9.7109375" bestFit="1" customWidth="1"/>
    <col min="1307" max="1307" width="9.140625" customWidth="1"/>
    <col min="1308" max="1308" width="9.7109375" bestFit="1" customWidth="1"/>
    <col min="1309" max="1311" width="9.140625" customWidth="1"/>
    <col min="1312" max="1312" width="11.7109375" customWidth="1"/>
    <col min="1314" max="1314" width="15.140625" bestFit="1" customWidth="1"/>
    <col min="1535" max="1535" width="3.140625" customWidth="1"/>
    <col min="1536" max="1536" width="29.140625" bestFit="1" customWidth="1"/>
    <col min="1537" max="1551" width="9.140625" customWidth="1"/>
    <col min="1552" max="1552" width="9.7109375" bestFit="1" customWidth="1"/>
    <col min="1553" max="1553" width="9.140625" customWidth="1"/>
    <col min="1554" max="1554" width="9.7109375" bestFit="1" customWidth="1"/>
    <col min="1555" max="1560" width="9.140625" customWidth="1"/>
    <col min="1561" max="1562" width="9.7109375" bestFit="1" customWidth="1"/>
    <col min="1563" max="1563" width="9.140625" customWidth="1"/>
    <col min="1564" max="1564" width="9.7109375" bestFit="1" customWidth="1"/>
    <col min="1565" max="1567" width="9.140625" customWidth="1"/>
    <col min="1568" max="1568" width="11.7109375" customWidth="1"/>
    <col min="1570" max="1570" width="15.140625" bestFit="1" customWidth="1"/>
    <col min="1791" max="1791" width="3.140625" customWidth="1"/>
    <col min="1792" max="1792" width="29.140625" bestFit="1" customWidth="1"/>
    <col min="1793" max="1807" width="9.140625" customWidth="1"/>
    <col min="1808" max="1808" width="9.7109375" bestFit="1" customWidth="1"/>
    <col min="1809" max="1809" width="9.140625" customWidth="1"/>
    <col min="1810" max="1810" width="9.7109375" bestFit="1" customWidth="1"/>
    <col min="1811" max="1816" width="9.140625" customWidth="1"/>
    <col min="1817" max="1818" width="9.7109375" bestFit="1" customWidth="1"/>
    <col min="1819" max="1819" width="9.140625" customWidth="1"/>
    <col min="1820" max="1820" width="9.7109375" bestFit="1" customWidth="1"/>
    <col min="1821" max="1823" width="9.140625" customWidth="1"/>
    <col min="1824" max="1824" width="11.7109375" customWidth="1"/>
    <col min="1826" max="1826" width="15.140625" bestFit="1" customWidth="1"/>
    <col min="2047" max="2047" width="3.140625" customWidth="1"/>
    <col min="2048" max="2048" width="29.140625" bestFit="1" customWidth="1"/>
    <col min="2049" max="2063" width="9.140625" customWidth="1"/>
    <col min="2064" max="2064" width="9.7109375" bestFit="1" customWidth="1"/>
    <col min="2065" max="2065" width="9.140625" customWidth="1"/>
    <col min="2066" max="2066" width="9.7109375" bestFit="1" customWidth="1"/>
    <col min="2067" max="2072" width="9.140625" customWidth="1"/>
    <col min="2073" max="2074" width="9.7109375" bestFit="1" customWidth="1"/>
    <col min="2075" max="2075" width="9.140625" customWidth="1"/>
    <col min="2076" max="2076" width="9.7109375" bestFit="1" customWidth="1"/>
    <col min="2077" max="2079" width="9.140625" customWidth="1"/>
    <col min="2080" max="2080" width="11.7109375" customWidth="1"/>
    <col min="2082" max="2082" width="15.140625" bestFit="1" customWidth="1"/>
    <col min="2303" max="2303" width="3.140625" customWidth="1"/>
    <col min="2304" max="2304" width="29.140625" bestFit="1" customWidth="1"/>
    <col min="2305" max="2319" width="9.140625" customWidth="1"/>
    <col min="2320" max="2320" width="9.7109375" bestFit="1" customWidth="1"/>
    <col min="2321" max="2321" width="9.140625" customWidth="1"/>
    <col min="2322" max="2322" width="9.7109375" bestFit="1" customWidth="1"/>
    <col min="2323" max="2328" width="9.140625" customWidth="1"/>
    <col min="2329" max="2330" width="9.7109375" bestFit="1" customWidth="1"/>
    <col min="2331" max="2331" width="9.140625" customWidth="1"/>
    <col min="2332" max="2332" width="9.7109375" bestFit="1" customWidth="1"/>
    <col min="2333" max="2335" width="9.140625" customWidth="1"/>
    <col min="2336" max="2336" width="11.7109375" customWidth="1"/>
    <col min="2338" max="2338" width="15.140625" bestFit="1" customWidth="1"/>
    <col min="2559" max="2559" width="3.140625" customWidth="1"/>
    <col min="2560" max="2560" width="29.140625" bestFit="1" customWidth="1"/>
    <col min="2561" max="2575" width="9.140625" customWidth="1"/>
    <col min="2576" max="2576" width="9.7109375" bestFit="1" customWidth="1"/>
    <col min="2577" max="2577" width="9.140625" customWidth="1"/>
    <col min="2578" max="2578" width="9.7109375" bestFit="1" customWidth="1"/>
    <col min="2579" max="2584" width="9.140625" customWidth="1"/>
    <col min="2585" max="2586" width="9.7109375" bestFit="1" customWidth="1"/>
    <col min="2587" max="2587" width="9.140625" customWidth="1"/>
    <col min="2588" max="2588" width="9.7109375" bestFit="1" customWidth="1"/>
    <col min="2589" max="2591" width="9.140625" customWidth="1"/>
    <col min="2592" max="2592" width="11.7109375" customWidth="1"/>
    <col min="2594" max="2594" width="15.140625" bestFit="1" customWidth="1"/>
    <col min="2815" max="2815" width="3.140625" customWidth="1"/>
    <col min="2816" max="2816" width="29.140625" bestFit="1" customWidth="1"/>
    <col min="2817" max="2831" width="9.140625" customWidth="1"/>
    <col min="2832" max="2832" width="9.7109375" bestFit="1" customWidth="1"/>
    <col min="2833" max="2833" width="9.140625" customWidth="1"/>
    <col min="2834" max="2834" width="9.7109375" bestFit="1" customWidth="1"/>
    <col min="2835" max="2840" width="9.140625" customWidth="1"/>
    <col min="2841" max="2842" width="9.7109375" bestFit="1" customWidth="1"/>
    <col min="2843" max="2843" width="9.140625" customWidth="1"/>
    <col min="2844" max="2844" width="9.7109375" bestFit="1" customWidth="1"/>
    <col min="2845" max="2847" width="9.140625" customWidth="1"/>
    <col min="2848" max="2848" width="11.7109375" customWidth="1"/>
    <col min="2850" max="2850" width="15.140625" bestFit="1" customWidth="1"/>
    <col min="3071" max="3071" width="3.140625" customWidth="1"/>
    <col min="3072" max="3072" width="29.140625" bestFit="1" customWidth="1"/>
    <col min="3073" max="3087" width="9.140625" customWidth="1"/>
    <col min="3088" max="3088" width="9.7109375" bestFit="1" customWidth="1"/>
    <col min="3089" max="3089" width="9.140625" customWidth="1"/>
    <col min="3090" max="3090" width="9.7109375" bestFit="1" customWidth="1"/>
    <col min="3091" max="3096" width="9.140625" customWidth="1"/>
    <col min="3097" max="3098" width="9.7109375" bestFit="1" customWidth="1"/>
    <col min="3099" max="3099" width="9.140625" customWidth="1"/>
    <col min="3100" max="3100" width="9.7109375" bestFit="1" customWidth="1"/>
    <col min="3101" max="3103" width="9.140625" customWidth="1"/>
    <col min="3104" max="3104" width="11.7109375" customWidth="1"/>
    <col min="3106" max="3106" width="15.140625" bestFit="1" customWidth="1"/>
    <col min="3327" max="3327" width="3.140625" customWidth="1"/>
    <col min="3328" max="3328" width="29.140625" bestFit="1" customWidth="1"/>
    <col min="3329" max="3343" width="9.140625" customWidth="1"/>
    <col min="3344" max="3344" width="9.7109375" bestFit="1" customWidth="1"/>
    <col min="3345" max="3345" width="9.140625" customWidth="1"/>
    <col min="3346" max="3346" width="9.7109375" bestFit="1" customWidth="1"/>
    <col min="3347" max="3352" width="9.140625" customWidth="1"/>
    <col min="3353" max="3354" width="9.7109375" bestFit="1" customWidth="1"/>
    <col min="3355" max="3355" width="9.140625" customWidth="1"/>
    <col min="3356" max="3356" width="9.7109375" bestFit="1" customWidth="1"/>
    <col min="3357" max="3359" width="9.140625" customWidth="1"/>
    <col min="3360" max="3360" width="11.7109375" customWidth="1"/>
    <col min="3362" max="3362" width="15.140625" bestFit="1" customWidth="1"/>
    <col min="3583" max="3583" width="3.140625" customWidth="1"/>
    <col min="3584" max="3584" width="29.140625" bestFit="1" customWidth="1"/>
    <col min="3585" max="3599" width="9.140625" customWidth="1"/>
    <col min="3600" max="3600" width="9.7109375" bestFit="1" customWidth="1"/>
    <col min="3601" max="3601" width="9.140625" customWidth="1"/>
    <col min="3602" max="3602" width="9.7109375" bestFit="1" customWidth="1"/>
    <col min="3603" max="3608" width="9.140625" customWidth="1"/>
    <col min="3609" max="3610" width="9.7109375" bestFit="1" customWidth="1"/>
    <col min="3611" max="3611" width="9.140625" customWidth="1"/>
    <col min="3612" max="3612" width="9.7109375" bestFit="1" customWidth="1"/>
    <col min="3613" max="3615" width="9.140625" customWidth="1"/>
    <col min="3616" max="3616" width="11.7109375" customWidth="1"/>
    <col min="3618" max="3618" width="15.140625" bestFit="1" customWidth="1"/>
    <col min="3839" max="3839" width="3.140625" customWidth="1"/>
    <col min="3840" max="3840" width="29.140625" bestFit="1" customWidth="1"/>
    <col min="3841" max="3855" width="9.140625" customWidth="1"/>
    <col min="3856" max="3856" width="9.7109375" bestFit="1" customWidth="1"/>
    <col min="3857" max="3857" width="9.140625" customWidth="1"/>
    <col min="3858" max="3858" width="9.7109375" bestFit="1" customWidth="1"/>
    <col min="3859" max="3864" width="9.140625" customWidth="1"/>
    <col min="3865" max="3866" width="9.7109375" bestFit="1" customWidth="1"/>
    <col min="3867" max="3867" width="9.140625" customWidth="1"/>
    <col min="3868" max="3868" width="9.7109375" bestFit="1" customWidth="1"/>
    <col min="3869" max="3871" width="9.140625" customWidth="1"/>
    <col min="3872" max="3872" width="11.7109375" customWidth="1"/>
    <col min="3874" max="3874" width="15.140625" bestFit="1" customWidth="1"/>
    <col min="4095" max="4095" width="3.140625" customWidth="1"/>
    <col min="4096" max="4096" width="29.140625" bestFit="1" customWidth="1"/>
    <col min="4097" max="4111" width="9.140625" customWidth="1"/>
    <col min="4112" max="4112" width="9.7109375" bestFit="1" customWidth="1"/>
    <col min="4113" max="4113" width="9.140625" customWidth="1"/>
    <col min="4114" max="4114" width="9.7109375" bestFit="1" customWidth="1"/>
    <col min="4115" max="4120" width="9.140625" customWidth="1"/>
    <col min="4121" max="4122" width="9.7109375" bestFit="1" customWidth="1"/>
    <col min="4123" max="4123" width="9.140625" customWidth="1"/>
    <col min="4124" max="4124" width="9.7109375" bestFit="1" customWidth="1"/>
    <col min="4125" max="4127" width="9.140625" customWidth="1"/>
    <col min="4128" max="4128" width="11.7109375" customWidth="1"/>
    <col min="4130" max="4130" width="15.140625" bestFit="1" customWidth="1"/>
    <col min="4351" max="4351" width="3.140625" customWidth="1"/>
    <col min="4352" max="4352" width="29.140625" bestFit="1" customWidth="1"/>
    <col min="4353" max="4367" width="9.140625" customWidth="1"/>
    <col min="4368" max="4368" width="9.7109375" bestFit="1" customWidth="1"/>
    <col min="4369" max="4369" width="9.140625" customWidth="1"/>
    <col min="4370" max="4370" width="9.7109375" bestFit="1" customWidth="1"/>
    <col min="4371" max="4376" width="9.140625" customWidth="1"/>
    <col min="4377" max="4378" width="9.7109375" bestFit="1" customWidth="1"/>
    <col min="4379" max="4379" width="9.140625" customWidth="1"/>
    <col min="4380" max="4380" width="9.7109375" bestFit="1" customWidth="1"/>
    <col min="4381" max="4383" width="9.140625" customWidth="1"/>
    <col min="4384" max="4384" width="11.7109375" customWidth="1"/>
    <col min="4386" max="4386" width="15.140625" bestFit="1" customWidth="1"/>
    <col min="4607" max="4607" width="3.140625" customWidth="1"/>
    <col min="4608" max="4608" width="29.140625" bestFit="1" customWidth="1"/>
    <col min="4609" max="4623" width="9.140625" customWidth="1"/>
    <col min="4624" max="4624" width="9.7109375" bestFit="1" customWidth="1"/>
    <col min="4625" max="4625" width="9.140625" customWidth="1"/>
    <col min="4626" max="4626" width="9.7109375" bestFit="1" customWidth="1"/>
    <col min="4627" max="4632" width="9.140625" customWidth="1"/>
    <col min="4633" max="4634" width="9.7109375" bestFit="1" customWidth="1"/>
    <col min="4635" max="4635" width="9.140625" customWidth="1"/>
    <col min="4636" max="4636" width="9.7109375" bestFit="1" customWidth="1"/>
    <col min="4637" max="4639" width="9.140625" customWidth="1"/>
    <col min="4640" max="4640" width="11.7109375" customWidth="1"/>
    <col min="4642" max="4642" width="15.140625" bestFit="1" customWidth="1"/>
    <col min="4863" max="4863" width="3.140625" customWidth="1"/>
    <col min="4864" max="4864" width="29.140625" bestFit="1" customWidth="1"/>
    <col min="4865" max="4879" width="9.140625" customWidth="1"/>
    <col min="4880" max="4880" width="9.7109375" bestFit="1" customWidth="1"/>
    <col min="4881" max="4881" width="9.140625" customWidth="1"/>
    <col min="4882" max="4882" width="9.7109375" bestFit="1" customWidth="1"/>
    <col min="4883" max="4888" width="9.140625" customWidth="1"/>
    <col min="4889" max="4890" width="9.7109375" bestFit="1" customWidth="1"/>
    <col min="4891" max="4891" width="9.140625" customWidth="1"/>
    <col min="4892" max="4892" width="9.7109375" bestFit="1" customWidth="1"/>
    <col min="4893" max="4895" width="9.140625" customWidth="1"/>
    <col min="4896" max="4896" width="11.7109375" customWidth="1"/>
    <col min="4898" max="4898" width="15.140625" bestFit="1" customWidth="1"/>
    <col min="5119" max="5119" width="3.140625" customWidth="1"/>
    <col min="5120" max="5120" width="29.140625" bestFit="1" customWidth="1"/>
    <col min="5121" max="5135" width="9.140625" customWidth="1"/>
    <col min="5136" max="5136" width="9.7109375" bestFit="1" customWidth="1"/>
    <col min="5137" max="5137" width="9.140625" customWidth="1"/>
    <col min="5138" max="5138" width="9.7109375" bestFit="1" customWidth="1"/>
    <col min="5139" max="5144" width="9.140625" customWidth="1"/>
    <col min="5145" max="5146" width="9.7109375" bestFit="1" customWidth="1"/>
    <col min="5147" max="5147" width="9.140625" customWidth="1"/>
    <col min="5148" max="5148" width="9.7109375" bestFit="1" customWidth="1"/>
    <col min="5149" max="5151" width="9.140625" customWidth="1"/>
    <col min="5152" max="5152" width="11.7109375" customWidth="1"/>
    <col min="5154" max="5154" width="15.140625" bestFit="1" customWidth="1"/>
    <col min="5375" max="5375" width="3.140625" customWidth="1"/>
    <col min="5376" max="5376" width="29.140625" bestFit="1" customWidth="1"/>
    <col min="5377" max="5391" width="9.140625" customWidth="1"/>
    <col min="5392" max="5392" width="9.7109375" bestFit="1" customWidth="1"/>
    <col min="5393" max="5393" width="9.140625" customWidth="1"/>
    <col min="5394" max="5394" width="9.7109375" bestFit="1" customWidth="1"/>
    <col min="5395" max="5400" width="9.140625" customWidth="1"/>
    <col min="5401" max="5402" width="9.7109375" bestFit="1" customWidth="1"/>
    <col min="5403" max="5403" width="9.140625" customWidth="1"/>
    <col min="5404" max="5404" width="9.7109375" bestFit="1" customWidth="1"/>
    <col min="5405" max="5407" width="9.140625" customWidth="1"/>
    <col min="5408" max="5408" width="11.7109375" customWidth="1"/>
    <col min="5410" max="5410" width="15.140625" bestFit="1" customWidth="1"/>
    <col min="5631" max="5631" width="3.140625" customWidth="1"/>
    <col min="5632" max="5632" width="29.140625" bestFit="1" customWidth="1"/>
    <col min="5633" max="5647" width="9.140625" customWidth="1"/>
    <col min="5648" max="5648" width="9.7109375" bestFit="1" customWidth="1"/>
    <col min="5649" max="5649" width="9.140625" customWidth="1"/>
    <col min="5650" max="5650" width="9.7109375" bestFit="1" customWidth="1"/>
    <col min="5651" max="5656" width="9.140625" customWidth="1"/>
    <col min="5657" max="5658" width="9.7109375" bestFit="1" customWidth="1"/>
    <col min="5659" max="5659" width="9.140625" customWidth="1"/>
    <col min="5660" max="5660" width="9.7109375" bestFit="1" customWidth="1"/>
    <col min="5661" max="5663" width="9.140625" customWidth="1"/>
    <col min="5664" max="5664" width="11.7109375" customWidth="1"/>
    <col min="5666" max="5666" width="15.140625" bestFit="1" customWidth="1"/>
    <col min="5887" max="5887" width="3.140625" customWidth="1"/>
    <col min="5888" max="5888" width="29.140625" bestFit="1" customWidth="1"/>
    <col min="5889" max="5903" width="9.140625" customWidth="1"/>
    <col min="5904" max="5904" width="9.7109375" bestFit="1" customWidth="1"/>
    <col min="5905" max="5905" width="9.140625" customWidth="1"/>
    <col min="5906" max="5906" width="9.7109375" bestFit="1" customWidth="1"/>
    <col min="5907" max="5912" width="9.140625" customWidth="1"/>
    <col min="5913" max="5914" width="9.7109375" bestFit="1" customWidth="1"/>
    <col min="5915" max="5915" width="9.140625" customWidth="1"/>
    <col min="5916" max="5916" width="9.7109375" bestFit="1" customWidth="1"/>
    <col min="5917" max="5919" width="9.140625" customWidth="1"/>
    <col min="5920" max="5920" width="11.7109375" customWidth="1"/>
    <col min="5922" max="5922" width="15.140625" bestFit="1" customWidth="1"/>
    <col min="6143" max="6143" width="3.140625" customWidth="1"/>
    <col min="6144" max="6144" width="29.140625" bestFit="1" customWidth="1"/>
    <col min="6145" max="6159" width="9.140625" customWidth="1"/>
    <col min="6160" max="6160" width="9.7109375" bestFit="1" customWidth="1"/>
    <col min="6161" max="6161" width="9.140625" customWidth="1"/>
    <col min="6162" max="6162" width="9.7109375" bestFit="1" customWidth="1"/>
    <col min="6163" max="6168" width="9.140625" customWidth="1"/>
    <col min="6169" max="6170" width="9.7109375" bestFit="1" customWidth="1"/>
    <col min="6171" max="6171" width="9.140625" customWidth="1"/>
    <col min="6172" max="6172" width="9.7109375" bestFit="1" customWidth="1"/>
    <col min="6173" max="6175" width="9.140625" customWidth="1"/>
    <col min="6176" max="6176" width="11.7109375" customWidth="1"/>
    <col min="6178" max="6178" width="15.140625" bestFit="1" customWidth="1"/>
    <col min="6399" max="6399" width="3.140625" customWidth="1"/>
    <col min="6400" max="6400" width="29.140625" bestFit="1" customWidth="1"/>
    <col min="6401" max="6415" width="9.140625" customWidth="1"/>
    <col min="6416" max="6416" width="9.7109375" bestFit="1" customWidth="1"/>
    <col min="6417" max="6417" width="9.140625" customWidth="1"/>
    <col min="6418" max="6418" width="9.7109375" bestFit="1" customWidth="1"/>
    <col min="6419" max="6424" width="9.140625" customWidth="1"/>
    <col min="6425" max="6426" width="9.7109375" bestFit="1" customWidth="1"/>
    <col min="6427" max="6427" width="9.140625" customWidth="1"/>
    <col min="6428" max="6428" width="9.7109375" bestFit="1" customWidth="1"/>
    <col min="6429" max="6431" width="9.140625" customWidth="1"/>
    <col min="6432" max="6432" width="11.7109375" customWidth="1"/>
    <col min="6434" max="6434" width="15.140625" bestFit="1" customWidth="1"/>
    <col min="6655" max="6655" width="3.140625" customWidth="1"/>
    <col min="6656" max="6656" width="29.140625" bestFit="1" customWidth="1"/>
    <col min="6657" max="6671" width="9.140625" customWidth="1"/>
    <col min="6672" max="6672" width="9.7109375" bestFit="1" customWidth="1"/>
    <col min="6673" max="6673" width="9.140625" customWidth="1"/>
    <col min="6674" max="6674" width="9.7109375" bestFit="1" customWidth="1"/>
    <col min="6675" max="6680" width="9.140625" customWidth="1"/>
    <col min="6681" max="6682" width="9.7109375" bestFit="1" customWidth="1"/>
    <col min="6683" max="6683" width="9.140625" customWidth="1"/>
    <col min="6684" max="6684" width="9.7109375" bestFit="1" customWidth="1"/>
    <col min="6685" max="6687" width="9.140625" customWidth="1"/>
    <col min="6688" max="6688" width="11.7109375" customWidth="1"/>
    <col min="6690" max="6690" width="15.140625" bestFit="1" customWidth="1"/>
    <col min="6911" max="6911" width="3.140625" customWidth="1"/>
    <col min="6912" max="6912" width="29.140625" bestFit="1" customWidth="1"/>
    <col min="6913" max="6927" width="9.140625" customWidth="1"/>
    <col min="6928" max="6928" width="9.7109375" bestFit="1" customWidth="1"/>
    <col min="6929" max="6929" width="9.140625" customWidth="1"/>
    <col min="6930" max="6930" width="9.7109375" bestFit="1" customWidth="1"/>
    <col min="6931" max="6936" width="9.140625" customWidth="1"/>
    <col min="6937" max="6938" width="9.7109375" bestFit="1" customWidth="1"/>
    <col min="6939" max="6939" width="9.140625" customWidth="1"/>
    <col min="6940" max="6940" width="9.7109375" bestFit="1" customWidth="1"/>
    <col min="6941" max="6943" width="9.140625" customWidth="1"/>
    <col min="6944" max="6944" width="11.7109375" customWidth="1"/>
    <col min="6946" max="6946" width="15.140625" bestFit="1" customWidth="1"/>
    <col min="7167" max="7167" width="3.140625" customWidth="1"/>
    <col min="7168" max="7168" width="29.140625" bestFit="1" customWidth="1"/>
    <col min="7169" max="7183" width="9.140625" customWidth="1"/>
    <col min="7184" max="7184" width="9.7109375" bestFit="1" customWidth="1"/>
    <col min="7185" max="7185" width="9.140625" customWidth="1"/>
    <col min="7186" max="7186" width="9.7109375" bestFit="1" customWidth="1"/>
    <col min="7187" max="7192" width="9.140625" customWidth="1"/>
    <col min="7193" max="7194" width="9.7109375" bestFit="1" customWidth="1"/>
    <col min="7195" max="7195" width="9.140625" customWidth="1"/>
    <col min="7196" max="7196" width="9.7109375" bestFit="1" customWidth="1"/>
    <col min="7197" max="7199" width="9.140625" customWidth="1"/>
    <col min="7200" max="7200" width="11.7109375" customWidth="1"/>
    <col min="7202" max="7202" width="15.140625" bestFit="1" customWidth="1"/>
    <col min="7423" max="7423" width="3.140625" customWidth="1"/>
    <col min="7424" max="7424" width="29.140625" bestFit="1" customWidth="1"/>
    <col min="7425" max="7439" width="9.140625" customWidth="1"/>
    <col min="7440" max="7440" width="9.7109375" bestFit="1" customWidth="1"/>
    <col min="7441" max="7441" width="9.140625" customWidth="1"/>
    <col min="7442" max="7442" width="9.7109375" bestFit="1" customWidth="1"/>
    <col min="7443" max="7448" width="9.140625" customWidth="1"/>
    <col min="7449" max="7450" width="9.7109375" bestFit="1" customWidth="1"/>
    <col min="7451" max="7451" width="9.140625" customWidth="1"/>
    <col min="7452" max="7452" width="9.7109375" bestFit="1" customWidth="1"/>
    <col min="7453" max="7455" width="9.140625" customWidth="1"/>
    <col min="7456" max="7456" width="11.7109375" customWidth="1"/>
    <col min="7458" max="7458" width="15.140625" bestFit="1" customWidth="1"/>
    <col min="7679" max="7679" width="3.140625" customWidth="1"/>
    <col min="7680" max="7680" width="29.140625" bestFit="1" customWidth="1"/>
    <col min="7681" max="7695" width="9.140625" customWidth="1"/>
    <col min="7696" max="7696" width="9.7109375" bestFit="1" customWidth="1"/>
    <col min="7697" max="7697" width="9.140625" customWidth="1"/>
    <col min="7698" max="7698" width="9.7109375" bestFit="1" customWidth="1"/>
    <col min="7699" max="7704" width="9.140625" customWidth="1"/>
    <col min="7705" max="7706" width="9.7109375" bestFit="1" customWidth="1"/>
    <col min="7707" max="7707" width="9.140625" customWidth="1"/>
    <col min="7708" max="7708" width="9.7109375" bestFit="1" customWidth="1"/>
    <col min="7709" max="7711" width="9.140625" customWidth="1"/>
    <col min="7712" max="7712" width="11.7109375" customWidth="1"/>
    <col min="7714" max="7714" width="15.140625" bestFit="1" customWidth="1"/>
    <col min="7935" max="7935" width="3.140625" customWidth="1"/>
    <col min="7936" max="7936" width="29.140625" bestFit="1" customWidth="1"/>
    <col min="7937" max="7951" width="9.140625" customWidth="1"/>
    <col min="7952" max="7952" width="9.7109375" bestFit="1" customWidth="1"/>
    <col min="7953" max="7953" width="9.140625" customWidth="1"/>
    <col min="7954" max="7954" width="9.7109375" bestFit="1" customWidth="1"/>
    <col min="7955" max="7960" width="9.140625" customWidth="1"/>
    <col min="7961" max="7962" width="9.7109375" bestFit="1" customWidth="1"/>
    <col min="7963" max="7963" width="9.140625" customWidth="1"/>
    <col min="7964" max="7964" width="9.7109375" bestFit="1" customWidth="1"/>
    <col min="7965" max="7967" width="9.140625" customWidth="1"/>
    <col min="7968" max="7968" width="11.7109375" customWidth="1"/>
    <col min="7970" max="7970" width="15.140625" bestFit="1" customWidth="1"/>
    <col min="8191" max="8191" width="3.140625" customWidth="1"/>
    <col min="8192" max="8192" width="29.140625" bestFit="1" customWidth="1"/>
    <col min="8193" max="8207" width="9.140625" customWidth="1"/>
    <col min="8208" max="8208" width="9.7109375" bestFit="1" customWidth="1"/>
    <col min="8209" max="8209" width="9.140625" customWidth="1"/>
    <col min="8210" max="8210" width="9.7109375" bestFit="1" customWidth="1"/>
    <col min="8211" max="8216" width="9.140625" customWidth="1"/>
    <col min="8217" max="8218" width="9.7109375" bestFit="1" customWidth="1"/>
    <col min="8219" max="8219" width="9.140625" customWidth="1"/>
    <col min="8220" max="8220" width="9.7109375" bestFit="1" customWidth="1"/>
    <col min="8221" max="8223" width="9.140625" customWidth="1"/>
    <col min="8224" max="8224" width="11.7109375" customWidth="1"/>
    <col min="8226" max="8226" width="15.140625" bestFit="1" customWidth="1"/>
    <col min="8447" max="8447" width="3.140625" customWidth="1"/>
    <col min="8448" max="8448" width="29.140625" bestFit="1" customWidth="1"/>
    <col min="8449" max="8463" width="9.140625" customWidth="1"/>
    <col min="8464" max="8464" width="9.7109375" bestFit="1" customWidth="1"/>
    <col min="8465" max="8465" width="9.140625" customWidth="1"/>
    <col min="8466" max="8466" width="9.7109375" bestFit="1" customWidth="1"/>
    <col min="8467" max="8472" width="9.140625" customWidth="1"/>
    <col min="8473" max="8474" width="9.7109375" bestFit="1" customWidth="1"/>
    <col min="8475" max="8475" width="9.140625" customWidth="1"/>
    <col min="8476" max="8476" width="9.7109375" bestFit="1" customWidth="1"/>
    <col min="8477" max="8479" width="9.140625" customWidth="1"/>
    <col min="8480" max="8480" width="11.7109375" customWidth="1"/>
    <col min="8482" max="8482" width="15.140625" bestFit="1" customWidth="1"/>
    <col min="8703" max="8703" width="3.140625" customWidth="1"/>
    <col min="8704" max="8704" width="29.140625" bestFit="1" customWidth="1"/>
    <col min="8705" max="8719" width="9.140625" customWidth="1"/>
    <col min="8720" max="8720" width="9.7109375" bestFit="1" customWidth="1"/>
    <col min="8721" max="8721" width="9.140625" customWidth="1"/>
    <col min="8722" max="8722" width="9.7109375" bestFit="1" customWidth="1"/>
    <col min="8723" max="8728" width="9.140625" customWidth="1"/>
    <col min="8729" max="8730" width="9.7109375" bestFit="1" customWidth="1"/>
    <col min="8731" max="8731" width="9.140625" customWidth="1"/>
    <col min="8732" max="8732" width="9.7109375" bestFit="1" customWidth="1"/>
    <col min="8733" max="8735" width="9.140625" customWidth="1"/>
    <col min="8736" max="8736" width="11.7109375" customWidth="1"/>
    <col min="8738" max="8738" width="15.140625" bestFit="1" customWidth="1"/>
    <col min="8959" max="8959" width="3.140625" customWidth="1"/>
    <col min="8960" max="8960" width="29.140625" bestFit="1" customWidth="1"/>
    <col min="8961" max="8975" width="9.140625" customWidth="1"/>
    <col min="8976" max="8976" width="9.7109375" bestFit="1" customWidth="1"/>
    <col min="8977" max="8977" width="9.140625" customWidth="1"/>
    <col min="8978" max="8978" width="9.7109375" bestFit="1" customWidth="1"/>
    <col min="8979" max="8984" width="9.140625" customWidth="1"/>
    <col min="8985" max="8986" width="9.7109375" bestFit="1" customWidth="1"/>
    <col min="8987" max="8987" width="9.140625" customWidth="1"/>
    <col min="8988" max="8988" width="9.7109375" bestFit="1" customWidth="1"/>
    <col min="8989" max="8991" width="9.140625" customWidth="1"/>
    <col min="8992" max="8992" width="11.7109375" customWidth="1"/>
    <col min="8994" max="8994" width="15.140625" bestFit="1" customWidth="1"/>
    <col min="9215" max="9215" width="3.140625" customWidth="1"/>
    <col min="9216" max="9216" width="29.140625" bestFit="1" customWidth="1"/>
    <col min="9217" max="9231" width="9.140625" customWidth="1"/>
    <col min="9232" max="9232" width="9.7109375" bestFit="1" customWidth="1"/>
    <col min="9233" max="9233" width="9.140625" customWidth="1"/>
    <col min="9234" max="9234" width="9.7109375" bestFit="1" customWidth="1"/>
    <col min="9235" max="9240" width="9.140625" customWidth="1"/>
    <col min="9241" max="9242" width="9.7109375" bestFit="1" customWidth="1"/>
    <col min="9243" max="9243" width="9.140625" customWidth="1"/>
    <col min="9244" max="9244" width="9.7109375" bestFit="1" customWidth="1"/>
    <col min="9245" max="9247" width="9.140625" customWidth="1"/>
    <col min="9248" max="9248" width="11.7109375" customWidth="1"/>
    <col min="9250" max="9250" width="15.140625" bestFit="1" customWidth="1"/>
    <col min="9471" max="9471" width="3.140625" customWidth="1"/>
    <col min="9472" max="9472" width="29.140625" bestFit="1" customWidth="1"/>
    <col min="9473" max="9487" width="9.140625" customWidth="1"/>
    <col min="9488" max="9488" width="9.7109375" bestFit="1" customWidth="1"/>
    <col min="9489" max="9489" width="9.140625" customWidth="1"/>
    <col min="9490" max="9490" width="9.7109375" bestFit="1" customWidth="1"/>
    <col min="9491" max="9496" width="9.140625" customWidth="1"/>
    <col min="9497" max="9498" width="9.7109375" bestFit="1" customWidth="1"/>
    <col min="9499" max="9499" width="9.140625" customWidth="1"/>
    <col min="9500" max="9500" width="9.7109375" bestFit="1" customWidth="1"/>
    <col min="9501" max="9503" width="9.140625" customWidth="1"/>
    <col min="9504" max="9504" width="11.7109375" customWidth="1"/>
    <col min="9506" max="9506" width="15.140625" bestFit="1" customWidth="1"/>
    <col min="9727" max="9727" width="3.140625" customWidth="1"/>
    <col min="9728" max="9728" width="29.140625" bestFit="1" customWidth="1"/>
    <col min="9729" max="9743" width="9.140625" customWidth="1"/>
    <col min="9744" max="9744" width="9.7109375" bestFit="1" customWidth="1"/>
    <col min="9745" max="9745" width="9.140625" customWidth="1"/>
    <col min="9746" max="9746" width="9.7109375" bestFit="1" customWidth="1"/>
    <col min="9747" max="9752" width="9.140625" customWidth="1"/>
    <col min="9753" max="9754" width="9.7109375" bestFit="1" customWidth="1"/>
    <col min="9755" max="9755" width="9.140625" customWidth="1"/>
    <col min="9756" max="9756" width="9.7109375" bestFit="1" customWidth="1"/>
    <col min="9757" max="9759" width="9.140625" customWidth="1"/>
    <col min="9760" max="9760" width="11.7109375" customWidth="1"/>
    <col min="9762" max="9762" width="15.140625" bestFit="1" customWidth="1"/>
    <col min="9983" max="9983" width="3.140625" customWidth="1"/>
    <col min="9984" max="9984" width="29.140625" bestFit="1" customWidth="1"/>
    <col min="9985" max="9999" width="9.140625" customWidth="1"/>
    <col min="10000" max="10000" width="9.7109375" bestFit="1" customWidth="1"/>
    <col min="10001" max="10001" width="9.140625" customWidth="1"/>
    <col min="10002" max="10002" width="9.7109375" bestFit="1" customWidth="1"/>
    <col min="10003" max="10008" width="9.140625" customWidth="1"/>
    <col min="10009" max="10010" width="9.7109375" bestFit="1" customWidth="1"/>
    <col min="10011" max="10011" width="9.140625" customWidth="1"/>
    <col min="10012" max="10012" width="9.7109375" bestFit="1" customWidth="1"/>
    <col min="10013" max="10015" width="9.140625" customWidth="1"/>
    <col min="10016" max="10016" width="11.7109375" customWidth="1"/>
    <col min="10018" max="10018" width="15.140625" bestFit="1" customWidth="1"/>
    <col min="10239" max="10239" width="3.140625" customWidth="1"/>
    <col min="10240" max="10240" width="29.140625" bestFit="1" customWidth="1"/>
    <col min="10241" max="10255" width="9.140625" customWidth="1"/>
    <col min="10256" max="10256" width="9.7109375" bestFit="1" customWidth="1"/>
    <col min="10257" max="10257" width="9.140625" customWidth="1"/>
    <col min="10258" max="10258" width="9.7109375" bestFit="1" customWidth="1"/>
    <col min="10259" max="10264" width="9.140625" customWidth="1"/>
    <col min="10265" max="10266" width="9.7109375" bestFit="1" customWidth="1"/>
    <col min="10267" max="10267" width="9.140625" customWidth="1"/>
    <col min="10268" max="10268" width="9.7109375" bestFit="1" customWidth="1"/>
    <col min="10269" max="10271" width="9.140625" customWidth="1"/>
    <col min="10272" max="10272" width="11.7109375" customWidth="1"/>
    <col min="10274" max="10274" width="15.140625" bestFit="1" customWidth="1"/>
    <col min="10495" max="10495" width="3.140625" customWidth="1"/>
    <col min="10496" max="10496" width="29.140625" bestFit="1" customWidth="1"/>
    <col min="10497" max="10511" width="9.140625" customWidth="1"/>
    <col min="10512" max="10512" width="9.7109375" bestFit="1" customWidth="1"/>
    <col min="10513" max="10513" width="9.140625" customWidth="1"/>
    <col min="10514" max="10514" width="9.7109375" bestFit="1" customWidth="1"/>
    <col min="10515" max="10520" width="9.140625" customWidth="1"/>
    <col min="10521" max="10522" width="9.7109375" bestFit="1" customWidth="1"/>
    <col min="10523" max="10523" width="9.140625" customWidth="1"/>
    <col min="10524" max="10524" width="9.7109375" bestFit="1" customWidth="1"/>
    <col min="10525" max="10527" width="9.140625" customWidth="1"/>
    <col min="10528" max="10528" width="11.7109375" customWidth="1"/>
    <col min="10530" max="10530" width="15.140625" bestFit="1" customWidth="1"/>
    <col min="10751" max="10751" width="3.140625" customWidth="1"/>
    <col min="10752" max="10752" width="29.140625" bestFit="1" customWidth="1"/>
    <col min="10753" max="10767" width="9.140625" customWidth="1"/>
    <col min="10768" max="10768" width="9.7109375" bestFit="1" customWidth="1"/>
    <col min="10769" max="10769" width="9.140625" customWidth="1"/>
    <col min="10770" max="10770" width="9.7109375" bestFit="1" customWidth="1"/>
    <col min="10771" max="10776" width="9.140625" customWidth="1"/>
    <col min="10777" max="10778" width="9.7109375" bestFit="1" customWidth="1"/>
    <col min="10779" max="10779" width="9.140625" customWidth="1"/>
    <col min="10780" max="10780" width="9.7109375" bestFit="1" customWidth="1"/>
    <col min="10781" max="10783" width="9.140625" customWidth="1"/>
    <col min="10784" max="10784" width="11.7109375" customWidth="1"/>
    <col min="10786" max="10786" width="15.140625" bestFit="1" customWidth="1"/>
    <col min="11007" max="11007" width="3.140625" customWidth="1"/>
    <col min="11008" max="11008" width="29.140625" bestFit="1" customWidth="1"/>
    <col min="11009" max="11023" width="9.140625" customWidth="1"/>
    <col min="11024" max="11024" width="9.7109375" bestFit="1" customWidth="1"/>
    <col min="11025" max="11025" width="9.140625" customWidth="1"/>
    <col min="11026" max="11026" width="9.7109375" bestFit="1" customWidth="1"/>
    <col min="11027" max="11032" width="9.140625" customWidth="1"/>
    <col min="11033" max="11034" width="9.7109375" bestFit="1" customWidth="1"/>
    <col min="11035" max="11035" width="9.140625" customWidth="1"/>
    <col min="11036" max="11036" width="9.7109375" bestFit="1" customWidth="1"/>
    <col min="11037" max="11039" width="9.140625" customWidth="1"/>
    <col min="11040" max="11040" width="11.7109375" customWidth="1"/>
    <col min="11042" max="11042" width="15.140625" bestFit="1" customWidth="1"/>
    <col min="11263" max="11263" width="3.140625" customWidth="1"/>
    <col min="11264" max="11264" width="29.140625" bestFit="1" customWidth="1"/>
    <col min="11265" max="11279" width="9.140625" customWidth="1"/>
    <col min="11280" max="11280" width="9.7109375" bestFit="1" customWidth="1"/>
    <col min="11281" max="11281" width="9.140625" customWidth="1"/>
    <col min="11282" max="11282" width="9.7109375" bestFit="1" customWidth="1"/>
    <col min="11283" max="11288" width="9.140625" customWidth="1"/>
    <col min="11289" max="11290" width="9.7109375" bestFit="1" customWidth="1"/>
    <col min="11291" max="11291" width="9.140625" customWidth="1"/>
    <col min="11292" max="11292" width="9.7109375" bestFit="1" customWidth="1"/>
    <col min="11293" max="11295" width="9.140625" customWidth="1"/>
    <col min="11296" max="11296" width="11.7109375" customWidth="1"/>
    <col min="11298" max="11298" width="15.140625" bestFit="1" customWidth="1"/>
    <col min="11519" max="11519" width="3.140625" customWidth="1"/>
    <col min="11520" max="11520" width="29.140625" bestFit="1" customWidth="1"/>
    <col min="11521" max="11535" width="9.140625" customWidth="1"/>
    <col min="11536" max="11536" width="9.7109375" bestFit="1" customWidth="1"/>
    <col min="11537" max="11537" width="9.140625" customWidth="1"/>
    <col min="11538" max="11538" width="9.7109375" bestFit="1" customWidth="1"/>
    <col min="11539" max="11544" width="9.140625" customWidth="1"/>
    <col min="11545" max="11546" width="9.7109375" bestFit="1" customWidth="1"/>
    <col min="11547" max="11547" width="9.140625" customWidth="1"/>
    <col min="11548" max="11548" width="9.7109375" bestFit="1" customWidth="1"/>
    <col min="11549" max="11551" width="9.140625" customWidth="1"/>
    <col min="11552" max="11552" width="11.7109375" customWidth="1"/>
    <col min="11554" max="11554" width="15.140625" bestFit="1" customWidth="1"/>
    <col min="11775" max="11775" width="3.140625" customWidth="1"/>
    <col min="11776" max="11776" width="29.140625" bestFit="1" customWidth="1"/>
    <col min="11777" max="11791" width="9.140625" customWidth="1"/>
    <col min="11792" max="11792" width="9.7109375" bestFit="1" customWidth="1"/>
    <col min="11793" max="11793" width="9.140625" customWidth="1"/>
    <col min="11794" max="11794" width="9.7109375" bestFit="1" customWidth="1"/>
    <col min="11795" max="11800" width="9.140625" customWidth="1"/>
    <col min="11801" max="11802" width="9.7109375" bestFit="1" customWidth="1"/>
    <col min="11803" max="11803" width="9.140625" customWidth="1"/>
    <col min="11804" max="11804" width="9.7109375" bestFit="1" customWidth="1"/>
    <col min="11805" max="11807" width="9.140625" customWidth="1"/>
    <col min="11808" max="11808" width="11.7109375" customWidth="1"/>
    <col min="11810" max="11810" width="15.140625" bestFit="1" customWidth="1"/>
    <col min="12031" max="12031" width="3.140625" customWidth="1"/>
    <col min="12032" max="12032" width="29.140625" bestFit="1" customWidth="1"/>
    <col min="12033" max="12047" width="9.140625" customWidth="1"/>
    <col min="12048" max="12048" width="9.7109375" bestFit="1" customWidth="1"/>
    <col min="12049" max="12049" width="9.140625" customWidth="1"/>
    <col min="12050" max="12050" width="9.7109375" bestFit="1" customWidth="1"/>
    <col min="12051" max="12056" width="9.140625" customWidth="1"/>
    <col min="12057" max="12058" width="9.7109375" bestFit="1" customWidth="1"/>
    <col min="12059" max="12059" width="9.140625" customWidth="1"/>
    <col min="12060" max="12060" width="9.7109375" bestFit="1" customWidth="1"/>
    <col min="12061" max="12063" width="9.140625" customWidth="1"/>
    <col min="12064" max="12064" width="11.7109375" customWidth="1"/>
    <col min="12066" max="12066" width="15.140625" bestFit="1" customWidth="1"/>
    <col min="12287" max="12287" width="3.140625" customWidth="1"/>
    <col min="12288" max="12288" width="29.140625" bestFit="1" customWidth="1"/>
    <col min="12289" max="12303" width="9.140625" customWidth="1"/>
    <col min="12304" max="12304" width="9.7109375" bestFit="1" customWidth="1"/>
    <col min="12305" max="12305" width="9.140625" customWidth="1"/>
    <col min="12306" max="12306" width="9.7109375" bestFit="1" customWidth="1"/>
    <col min="12307" max="12312" width="9.140625" customWidth="1"/>
    <col min="12313" max="12314" width="9.7109375" bestFit="1" customWidth="1"/>
    <col min="12315" max="12315" width="9.140625" customWidth="1"/>
    <col min="12316" max="12316" width="9.7109375" bestFit="1" customWidth="1"/>
    <col min="12317" max="12319" width="9.140625" customWidth="1"/>
    <col min="12320" max="12320" width="11.7109375" customWidth="1"/>
    <col min="12322" max="12322" width="15.140625" bestFit="1" customWidth="1"/>
    <col min="12543" max="12543" width="3.140625" customWidth="1"/>
    <col min="12544" max="12544" width="29.140625" bestFit="1" customWidth="1"/>
    <col min="12545" max="12559" width="9.140625" customWidth="1"/>
    <col min="12560" max="12560" width="9.7109375" bestFit="1" customWidth="1"/>
    <col min="12561" max="12561" width="9.140625" customWidth="1"/>
    <col min="12562" max="12562" width="9.7109375" bestFit="1" customWidth="1"/>
    <col min="12563" max="12568" width="9.140625" customWidth="1"/>
    <col min="12569" max="12570" width="9.7109375" bestFit="1" customWidth="1"/>
    <col min="12571" max="12571" width="9.140625" customWidth="1"/>
    <col min="12572" max="12572" width="9.7109375" bestFit="1" customWidth="1"/>
    <col min="12573" max="12575" width="9.140625" customWidth="1"/>
    <col min="12576" max="12576" width="11.7109375" customWidth="1"/>
    <col min="12578" max="12578" width="15.140625" bestFit="1" customWidth="1"/>
    <col min="12799" max="12799" width="3.140625" customWidth="1"/>
    <col min="12800" max="12800" width="29.140625" bestFit="1" customWidth="1"/>
    <col min="12801" max="12815" width="9.140625" customWidth="1"/>
    <col min="12816" max="12816" width="9.7109375" bestFit="1" customWidth="1"/>
    <col min="12817" max="12817" width="9.140625" customWidth="1"/>
    <col min="12818" max="12818" width="9.7109375" bestFit="1" customWidth="1"/>
    <col min="12819" max="12824" width="9.140625" customWidth="1"/>
    <col min="12825" max="12826" width="9.7109375" bestFit="1" customWidth="1"/>
    <col min="12827" max="12827" width="9.140625" customWidth="1"/>
    <col min="12828" max="12828" width="9.7109375" bestFit="1" customWidth="1"/>
    <col min="12829" max="12831" width="9.140625" customWidth="1"/>
    <col min="12832" max="12832" width="11.7109375" customWidth="1"/>
    <col min="12834" max="12834" width="15.140625" bestFit="1" customWidth="1"/>
    <col min="13055" max="13055" width="3.140625" customWidth="1"/>
    <col min="13056" max="13056" width="29.140625" bestFit="1" customWidth="1"/>
    <col min="13057" max="13071" width="9.140625" customWidth="1"/>
    <col min="13072" max="13072" width="9.7109375" bestFit="1" customWidth="1"/>
    <col min="13073" max="13073" width="9.140625" customWidth="1"/>
    <col min="13074" max="13074" width="9.7109375" bestFit="1" customWidth="1"/>
    <col min="13075" max="13080" width="9.140625" customWidth="1"/>
    <col min="13081" max="13082" width="9.7109375" bestFit="1" customWidth="1"/>
    <col min="13083" max="13083" width="9.140625" customWidth="1"/>
    <col min="13084" max="13084" width="9.7109375" bestFit="1" customWidth="1"/>
    <col min="13085" max="13087" width="9.140625" customWidth="1"/>
    <col min="13088" max="13088" width="11.7109375" customWidth="1"/>
    <col min="13090" max="13090" width="15.140625" bestFit="1" customWidth="1"/>
    <col min="13311" max="13311" width="3.140625" customWidth="1"/>
    <col min="13312" max="13312" width="29.140625" bestFit="1" customWidth="1"/>
    <col min="13313" max="13327" width="9.140625" customWidth="1"/>
    <col min="13328" max="13328" width="9.7109375" bestFit="1" customWidth="1"/>
    <col min="13329" max="13329" width="9.140625" customWidth="1"/>
    <col min="13330" max="13330" width="9.7109375" bestFit="1" customWidth="1"/>
    <col min="13331" max="13336" width="9.140625" customWidth="1"/>
    <col min="13337" max="13338" width="9.7109375" bestFit="1" customWidth="1"/>
    <col min="13339" max="13339" width="9.140625" customWidth="1"/>
    <col min="13340" max="13340" width="9.7109375" bestFit="1" customWidth="1"/>
    <col min="13341" max="13343" width="9.140625" customWidth="1"/>
    <col min="13344" max="13344" width="11.7109375" customWidth="1"/>
    <col min="13346" max="13346" width="15.140625" bestFit="1" customWidth="1"/>
    <col min="13567" max="13567" width="3.140625" customWidth="1"/>
    <col min="13568" max="13568" width="29.140625" bestFit="1" customWidth="1"/>
    <col min="13569" max="13583" width="9.140625" customWidth="1"/>
    <col min="13584" max="13584" width="9.7109375" bestFit="1" customWidth="1"/>
    <col min="13585" max="13585" width="9.140625" customWidth="1"/>
    <col min="13586" max="13586" width="9.7109375" bestFit="1" customWidth="1"/>
    <col min="13587" max="13592" width="9.140625" customWidth="1"/>
    <col min="13593" max="13594" width="9.7109375" bestFit="1" customWidth="1"/>
    <col min="13595" max="13595" width="9.140625" customWidth="1"/>
    <col min="13596" max="13596" width="9.7109375" bestFit="1" customWidth="1"/>
    <col min="13597" max="13599" width="9.140625" customWidth="1"/>
    <col min="13600" max="13600" width="11.7109375" customWidth="1"/>
    <col min="13602" max="13602" width="15.140625" bestFit="1" customWidth="1"/>
    <col min="13823" max="13823" width="3.140625" customWidth="1"/>
    <col min="13824" max="13824" width="29.140625" bestFit="1" customWidth="1"/>
    <col min="13825" max="13839" width="9.140625" customWidth="1"/>
    <col min="13840" max="13840" width="9.7109375" bestFit="1" customWidth="1"/>
    <col min="13841" max="13841" width="9.140625" customWidth="1"/>
    <col min="13842" max="13842" width="9.7109375" bestFit="1" customWidth="1"/>
    <col min="13843" max="13848" width="9.140625" customWidth="1"/>
    <col min="13849" max="13850" width="9.7109375" bestFit="1" customWidth="1"/>
    <col min="13851" max="13851" width="9.140625" customWidth="1"/>
    <col min="13852" max="13852" width="9.7109375" bestFit="1" customWidth="1"/>
    <col min="13853" max="13855" width="9.140625" customWidth="1"/>
    <col min="13856" max="13856" width="11.7109375" customWidth="1"/>
    <col min="13858" max="13858" width="15.140625" bestFit="1" customWidth="1"/>
    <col min="14079" max="14079" width="3.140625" customWidth="1"/>
    <col min="14080" max="14080" width="29.140625" bestFit="1" customWidth="1"/>
    <col min="14081" max="14095" width="9.140625" customWidth="1"/>
    <col min="14096" max="14096" width="9.7109375" bestFit="1" customWidth="1"/>
    <col min="14097" max="14097" width="9.140625" customWidth="1"/>
    <col min="14098" max="14098" width="9.7109375" bestFit="1" customWidth="1"/>
    <col min="14099" max="14104" width="9.140625" customWidth="1"/>
    <col min="14105" max="14106" width="9.7109375" bestFit="1" customWidth="1"/>
    <col min="14107" max="14107" width="9.140625" customWidth="1"/>
    <col min="14108" max="14108" width="9.7109375" bestFit="1" customWidth="1"/>
    <col min="14109" max="14111" width="9.140625" customWidth="1"/>
    <col min="14112" max="14112" width="11.7109375" customWidth="1"/>
    <col min="14114" max="14114" width="15.140625" bestFit="1" customWidth="1"/>
    <col min="14335" max="14335" width="3.140625" customWidth="1"/>
    <col min="14336" max="14336" width="29.140625" bestFit="1" customWidth="1"/>
    <col min="14337" max="14351" width="9.140625" customWidth="1"/>
    <col min="14352" max="14352" width="9.7109375" bestFit="1" customWidth="1"/>
    <col min="14353" max="14353" width="9.140625" customWidth="1"/>
    <col min="14354" max="14354" width="9.7109375" bestFit="1" customWidth="1"/>
    <col min="14355" max="14360" width="9.140625" customWidth="1"/>
    <col min="14361" max="14362" width="9.7109375" bestFit="1" customWidth="1"/>
    <col min="14363" max="14363" width="9.140625" customWidth="1"/>
    <col min="14364" max="14364" width="9.7109375" bestFit="1" customWidth="1"/>
    <col min="14365" max="14367" width="9.140625" customWidth="1"/>
    <col min="14368" max="14368" width="11.7109375" customWidth="1"/>
    <col min="14370" max="14370" width="15.140625" bestFit="1" customWidth="1"/>
    <col min="14591" max="14591" width="3.140625" customWidth="1"/>
    <col min="14592" max="14592" width="29.140625" bestFit="1" customWidth="1"/>
    <col min="14593" max="14607" width="9.140625" customWidth="1"/>
    <col min="14608" max="14608" width="9.7109375" bestFit="1" customWidth="1"/>
    <col min="14609" max="14609" width="9.140625" customWidth="1"/>
    <col min="14610" max="14610" width="9.7109375" bestFit="1" customWidth="1"/>
    <col min="14611" max="14616" width="9.140625" customWidth="1"/>
    <col min="14617" max="14618" width="9.7109375" bestFit="1" customWidth="1"/>
    <col min="14619" max="14619" width="9.140625" customWidth="1"/>
    <col min="14620" max="14620" width="9.7109375" bestFit="1" customWidth="1"/>
    <col min="14621" max="14623" width="9.140625" customWidth="1"/>
    <col min="14624" max="14624" width="11.7109375" customWidth="1"/>
    <col min="14626" max="14626" width="15.140625" bestFit="1" customWidth="1"/>
    <col min="14847" max="14847" width="3.140625" customWidth="1"/>
    <col min="14848" max="14848" width="29.140625" bestFit="1" customWidth="1"/>
    <col min="14849" max="14863" width="9.140625" customWidth="1"/>
    <col min="14864" max="14864" width="9.7109375" bestFit="1" customWidth="1"/>
    <col min="14865" max="14865" width="9.140625" customWidth="1"/>
    <col min="14866" max="14866" width="9.7109375" bestFit="1" customWidth="1"/>
    <col min="14867" max="14872" width="9.140625" customWidth="1"/>
    <col min="14873" max="14874" width="9.7109375" bestFit="1" customWidth="1"/>
    <col min="14875" max="14875" width="9.140625" customWidth="1"/>
    <col min="14876" max="14876" width="9.7109375" bestFit="1" customWidth="1"/>
    <col min="14877" max="14879" width="9.140625" customWidth="1"/>
    <col min="14880" max="14880" width="11.7109375" customWidth="1"/>
    <col min="14882" max="14882" width="15.140625" bestFit="1" customWidth="1"/>
    <col min="15103" max="15103" width="3.140625" customWidth="1"/>
    <col min="15104" max="15104" width="29.140625" bestFit="1" customWidth="1"/>
    <col min="15105" max="15119" width="9.140625" customWidth="1"/>
    <col min="15120" max="15120" width="9.7109375" bestFit="1" customWidth="1"/>
    <col min="15121" max="15121" width="9.140625" customWidth="1"/>
    <col min="15122" max="15122" width="9.7109375" bestFit="1" customWidth="1"/>
    <col min="15123" max="15128" width="9.140625" customWidth="1"/>
    <col min="15129" max="15130" width="9.7109375" bestFit="1" customWidth="1"/>
    <col min="15131" max="15131" width="9.140625" customWidth="1"/>
    <col min="15132" max="15132" width="9.7109375" bestFit="1" customWidth="1"/>
    <col min="15133" max="15135" width="9.140625" customWidth="1"/>
    <col min="15136" max="15136" width="11.7109375" customWidth="1"/>
    <col min="15138" max="15138" width="15.140625" bestFit="1" customWidth="1"/>
    <col min="15359" max="15359" width="3.140625" customWidth="1"/>
    <col min="15360" max="15360" width="29.140625" bestFit="1" customWidth="1"/>
    <col min="15361" max="15375" width="9.140625" customWidth="1"/>
    <col min="15376" max="15376" width="9.7109375" bestFit="1" customWidth="1"/>
    <col min="15377" max="15377" width="9.140625" customWidth="1"/>
    <col min="15378" max="15378" width="9.7109375" bestFit="1" customWidth="1"/>
    <col min="15379" max="15384" width="9.140625" customWidth="1"/>
    <col min="15385" max="15386" width="9.7109375" bestFit="1" customWidth="1"/>
    <col min="15387" max="15387" width="9.140625" customWidth="1"/>
    <col min="15388" max="15388" width="9.7109375" bestFit="1" customWidth="1"/>
    <col min="15389" max="15391" width="9.140625" customWidth="1"/>
    <col min="15392" max="15392" width="11.7109375" customWidth="1"/>
    <col min="15394" max="15394" width="15.140625" bestFit="1" customWidth="1"/>
    <col min="15615" max="15615" width="3.140625" customWidth="1"/>
    <col min="15616" max="15616" width="29.140625" bestFit="1" customWidth="1"/>
    <col min="15617" max="15631" width="9.140625" customWidth="1"/>
    <col min="15632" max="15632" width="9.7109375" bestFit="1" customWidth="1"/>
    <col min="15633" max="15633" width="9.140625" customWidth="1"/>
    <col min="15634" max="15634" width="9.7109375" bestFit="1" customWidth="1"/>
    <col min="15635" max="15640" width="9.140625" customWidth="1"/>
    <col min="15641" max="15642" width="9.7109375" bestFit="1" customWidth="1"/>
    <col min="15643" max="15643" width="9.140625" customWidth="1"/>
    <col min="15644" max="15644" width="9.7109375" bestFit="1" customWidth="1"/>
    <col min="15645" max="15647" width="9.140625" customWidth="1"/>
    <col min="15648" max="15648" width="11.7109375" customWidth="1"/>
    <col min="15650" max="15650" width="15.140625" bestFit="1" customWidth="1"/>
    <col min="15871" max="15871" width="3.140625" customWidth="1"/>
    <col min="15872" max="15872" width="29.140625" bestFit="1" customWidth="1"/>
    <col min="15873" max="15887" width="9.140625" customWidth="1"/>
    <col min="15888" max="15888" width="9.7109375" bestFit="1" customWidth="1"/>
    <col min="15889" max="15889" width="9.140625" customWidth="1"/>
    <col min="15890" max="15890" width="9.7109375" bestFit="1" customWidth="1"/>
    <col min="15891" max="15896" width="9.140625" customWidth="1"/>
    <col min="15897" max="15898" width="9.7109375" bestFit="1" customWidth="1"/>
    <col min="15899" max="15899" width="9.140625" customWidth="1"/>
    <col min="15900" max="15900" width="9.7109375" bestFit="1" customWidth="1"/>
    <col min="15901" max="15903" width="9.140625" customWidth="1"/>
    <col min="15904" max="15904" width="11.7109375" customWidth="1"/>
    <col min="15906" max="15906" width="15.140625" bestFit="1" customWidth="1"/>
    <col min="16127" max="16127" width="3.140625" customWidth="1"/>
    <col min="16128" max="16128" width="29.140625" bestFit="1" customWidth="1"/>
    <col min="16129" max="16143" width="9.140625" customWidth="1"/>
    <col min="16144" max="16144" width="9.7109375" bestFit="1" customWidth="1"/>
    <col min="16145" max="16145" width="9.140625" customWidth="1"/>
    <col min="16146" max="16146" width="9.7109375" bestFit="1" customWidth="1"/>
    <col min="16147" max="16152" width="9.140625" customWidth="1"/>
    <col min="16153" max="16154" width="9.7109375" bestFit="1" customWidth="1"/>
    <col min="16155" max="16155" width="9.140625" customWidth="1"/>
    <col min="16156" max="16156" width="9.7109375" bestFit="1" customWidth="1"/>
    <col min="16157" max="16159" width="9.140625" customWidth="1"/>
    <col min="16160" max="16160" width="11.7109375" customWidth="1"/>
    <col min="16162" max="16162" width="15.140625" bestFit="1" customWidth="1"/>
  </cols>
  <sheetData>
    <row r="1" spans="2:35" ht="15.75" thickBot="1" x14ac:dyDescent="0.3"/>
    <row r="2" spans="2:35" ht="12.75" customHeight="1" thickBot="1" x14ac:dyDescent="0.3">
      <c r="B2" s="114" t="s">
        <v>0</v>
      </c>
      <c r="C2" s="116" t="s">
        <v>84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8"/>
      <c r="AH2" s="119" t="s">
        <v>2</v>
      </c>
    </row>
    <row r="3" spans="2:35" ht="15.75" thickBot="1" x14ac:dyDescent="0.3">
      <c r="B3" s="115"/>
      <c r="C3" s="53">
        <v>1</v>
      </c>
      <c r="D3" s="53">
        <v>2</v>
      </c>
      <c r="E3" s="53">
        <v>3</v>
      </c>
      <c r="F3" s="53">
        <v>4</v>
      </c>
      <c r="G3" s="53">
        <v>5</v>
      </c>
      <c r="H3" s="53">
        <v>6</v>
      </c>
      <c r="I3" s="53">
        <v>7</v>
      </c>
      <c r="J3" s="53">
        <v>8</v>
      </c>
      <c r="K3" s="53">
        <v>9</v>
      </c>
      <c r="L3" s="54">
        <v>10</v>
      </c>
      <c r="M3" s="53">
        <v>11</v>
      </c>
      <c r="N3" s="54">
        <v>12</v>
      </c>
      <c r="O3" s="53">
        <v>13</v>
      </c>
      <c r="P3" s="54">
        <v>14</v>
      </c>
      <c r="Q3" s="55">
        <v>15</v>
      </c>
      <c r="R3" s="55">
        <v>16</v>
      </c>
      <c r="S3" s="55">
        <v>17</v>
      </c>
      <c r="T3" s="55">
        <v>18</v>
      </c>
      <c r="U3" s="55">
        <v>19</v>
      </c>
      <c r="V3" s="55">
        <v>20</v>
      </c>
      <c r="W3" s="55">
        <v>21</v>
      </c>
      <c r="X3" s="55">
        <v>22</v>
      </c>
      <c r="Y3" s="55">
        <v>23</v>
      </c>
      <c r="Z3" s="55">
        <v>24</v>
      </c>
      <c r="AA3" s="55">
        <v>25</v>
      </c>
      <c r="AB3" s="55">
        <v>26</v>
      </c>
      <c r="AC3" s="55">
        <v>27</v>
      </c>
      <c r="AD3" s="55">
        <v>28</v>
      </c>
      <c r="AE3" s="55">
        <v>29</v>
      </c>
      <c r="AF3" s="55">
        <v>30</v>
      </c>
      <c r="AG3" s="56">
        <v>31</v>
      </c>
      <c r="AH3" s="120"/>
    </row>
    <row r="4" spans="2:35" x14ac:dyDescent="0.25">
      <c r="B4" s="22" t="s">
        <v>3</v>
      </c>
      <c r="C4" s="2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2"/>
      <c r="AH4" s="7">
        <f>SUM(AH5:AH8)</f>
        <v>0</v>
      </c>
      <c r="AI4" s="1"/>
    </row>
    <row r="5" spans="2:35" x14ac:dyDescent="0.25">
      <c r="B5" s="23" t="s">
        <v>4</v>
      </c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3"/>
      <c r="AB5" s="62"/>
      <c r="AC5" s="62"/>
      <c r="AD5" s="62"/>
      <c r="AE5" s="62"/>
      <c r="AF5" s="62"/>
      <c r="AG5" s="65"/>
      <c r="AH5" s="8">
        <f>SUM(C5:AG5)</f>
        <v>0</v>
      </c>
    </row>
    <row r="6" spans="2:35" x14ac:dyDescent="0.25">
      <c r="B6" s="23" t="s">
        <v>61</v>
      </c>
      <c r="C6" s="61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5"/>
      <c r="AH6" s="8">
        <f>SUM(C6:AG6)</f>
        <v>0</v>
      </c>
    </row>
    <row r="7" spans="2:35" x14ac:dyDescent="0.25">
      <c r="B7" s="23" t="s">
        <v>5</v>
      </c>
      <c r="C7" s="61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5"/>
      <c r="AH7" s="8">
        <f>SUM(C7:AG7)</f>
        <v>0</v>
      </c>
    </row>
    <row r="8" spans="2:35" ht="15.75" thickBot="1" x14ac:dyDescent="0.3">
      <c r="B8" s="24" t="s">
        <v>6</v>
      </c>
      <c r="C8" s="66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9"/>
      <c r="AH8" s="9">
        <f>SUM(C8:AG8)</f>
        <v>0</v>
      </c>
    </row>
    <row r="9" spans="2:35" ht="15.75" thickBot="1" x14ac:dyDescent="0.3">
      <c r="B9" s="25" t="s">
        <v>62</v>
      </c>
      <c r="C9" s="70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3"/>
      <c r="AH9" s="10">
        <f>SUM(C9:AG9)</f>
        <v>0</v>
      </c>
      <c r="AI9" s="5" t="e">
        <f>AH9/AH4</f>
        <v>#DIV/0!</v>
      </c>
    </row>
    <row r="10" spans="2:35" s="3" customFormat="1" ht="4.5" customHeight="1" thickBot="1" x14ac:dyDescent="0.3">
      <c r="B10" s="1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5"/>
      <c r="AH10" s="11"/>
      <c r="AI10" s="26"/>
    </row>
    <row r="11" spans="2:35" x14ac:dyDescent="0.25">
      <c r="B11" s="15" t="s">
        <v>7</v>
      </c>
      <c r="C11" s="76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60"/>
      <c r="AH11" s="12">
        <f>SUM(AH12:AH20)</f>
        <v>0</v>
      </c>
      <c r="AI11" s="106" t="e">
        <f>AH11/$C$77</f>
        <v>#DIV/0!</v>
      </c>
    </row>
    <row r="12" spans="2:35" x14ac:dyDescent="0.25">
      <c r="B12" s="16" t="s">
        <v>63</v>
      </c>
      <c r="C12" s="78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80"/>
      <c r="AB12" s="79"/>
      <c r="AC12" s="79"/>
      <c r="AD12" s="79"/>
      <c r="AE12" s="79"/>
      <c r="AF12" s="79"/>
      <c r="AG12" s="82"/>
      <c r="AH12" s="8">
        <f t="shared" ref="AH12:AH20" si="0">SUM(C12:AG12)</f>
        <v>0</v>
      </c>
      <c r="AI12" s="108"/>
    </row>
    <row r="13" spans="2:35" x14ac:dyDescent="0.25">
      <c r="B13" s="16" t="s">
        <v>8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80"/>
      <c r="AB13" s="79"/>
      <c r="AC13" s="79"/>
      <c r="AD13" s="79"/>
      <c r="AE13" s="79"/>
      <c r="AF13" s="79"/>
      <c r="AG13" s="82"/>
      <c r="AH13" s="8">
        <f t="shared" si="0"/>
        <v>0</v>
      </c>
      <c r="AI13" s="108"/>
    </row>
    <row r="14" spans="2:35" x14ac:dyDescent="0.25">
      <c r="B14" s="16" t="s">
        <v>64</v>
      </c>
      <c r="C14" s="78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80"/>
      <c r="AB14" s="79"/>
      <c r="AC14" s="79"/>
      <c r="AD14" s="79"/>
      <c r="AE14" s="79"/>
      <c r="AF14" s="79"/>
      <c r="AG14" s="82"/>
      <c r="AH14" s="8">
        <f t="shared" si="0"/>
        <v>0</v>
      </c>
      <c r="AI14" s="108"/>
    </row>
    <row r="15" spans="2:35" x14ac:dyDescent="0.25">
      <c r="B15" s="16" t="s">
        <v>65</v>
      </c>
      <c r="C15" s="7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80"/>
      <c r="AB15" s="79"/>
      <c r="AC15" s="79"/>
      <c r="AD15" s="79"/>
      <c r="AE15" s="79"/>
      <c r="AF15" s="79"/>
      <c r="AG15" s="82"/>
      <c r="AH15" s="8">
        <f t="shared" si="0"/>
        <v>0</v>
      </c>
      <c r="AI15" s="108"/>
    </row>
    <row r="16" spans="2:35" x14ac:dyDescent="0.25">
      <c r="B16" s="16" t="s">
        <v>9</v>
      </c>
      <c r="C16" s="78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80"/>
      <c r="AB16" s="79"/>
      <c r="AC16" s="79"/>
      <c r="AD16" s="79"/>
      <c r="AE16" s="79"/>
      <c r="AF16" s="79"/>
      <c r="AG16" s="82"/>
      <c r="AH16" s="8">
        <f t="shared" si="0"/>
        <v>0</v>
      </c>
      <c r="AI16" s="108"/>
    </row>
    <row r="17" spans="2:35" x14ac:dyDescent="0.25">
      <c r="B17" s="16" t="s">
        <v>10</v>
      </c>
      <c r="C17" s="78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82"/>
      <c r="AH17" s="8">
        <f t="shared" si="0"/>
        <v>0</v>
      </c>
      <c r="AI17" s="108"/>
    </row>
    <row r="18" spans="2:35" x14ac:dyDescent="0.25">
      <c r="B18" s="16" t="s">
        <v>11</v>
      </c>
      <c r="C18" s="78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82"/>
      <c r="AH18" s="8">
        <f t="shared" si="0"/>
        <v>0</v>
      </c>
      <c r="AI18" s="108"/>
    </row>
    <row r="19" spans="2:35" x14ac:dyDescent="0.25">
      <c r="B19" s="16" t="s">
        <v>12</v>
      </c>
      <c r="C19" s="78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82"/>
      <c r="AH19" s="8">
        <f t="shared" si="0"/>
        <v>0</v>
      </c>
      <c r="AI19" s="108"/>
    </row>
    <row r="20" spans="2:35" ht="15.75" thickBot="1" x14ac:dyDescent="0.3">
      <c r="B20" s="16" t="s">
        <v>13</v>
      </c>
      <c r="C20" s="78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82"/>
      <c r="AH20" s="8">
        <f t="shared" si="0"/>
        <v>0</v>
      </c>
      <c r="AI20" s="107"/>
    </row>
    <row r="21" spans="2:35" x14ac:dyDescent="0.25">
      <c r="B21" s="17" t="s">
        <v>66</v>
      </c>
      <c r="C21" s="83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6"/>
      <c r="AH21" s="13">
        <f>SUM(AH22:AH26)</f>
        <v>0</v>
      </c>
      <c r="AI21" s="103" t="e">
        <f>AH21/$C$77</f>
        <v>#DIV/0!</v>
      </c>
    </row>
    <row r="22" spans="2:35" x14ac:dyDescent="0.25">
      <c r="B22" s="16" t="s">
        <v>14</v>
      </c>
      <c r="C22" s="78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82"/>
      <c r="AH22" s="8">
        <f>SUM(C22:AG22)</f>
        <v>0</v>
      </c>
      <c r="AI22" s="104"/>
    </row>
    <row r="23" spans="2:35" x14ac:dyDescent="0.25">
      <c r="B23" s="16" t="s">
        <v>7</v>
      </c>
      <c r="C23" s="78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82"/>
      <c r="AH23" s="8">
        <f>SUM(C23:AG23)</f>
        <v>0</v>
      </c>
      <c r="AI23" s="104"/>
    </row>
    <row r="24" spans="2:35" x14ac:dyDescent="0.25">
      <c r="B24" s="16" t="s">
        <v>16</v>
      </c>
      <c r="C24" s="78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82"/>
      <c r="AH24" s="8">
        <f>SUM(C24:AG24)</f>
        <v>0</v>
      </c>
      <c r="AI24" s="104"/>
    </row>
    <row r="25" spans="2:35" x14ac:dyDescent="0.25">
      <c r="B25" s="16" t="s">
        <v>17</v>
      </c>
      <c r="C25" s="78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82"/>
      <c r="AH25" s="8">
        <f>SUM(C25:AG25)</f>
        <v>0</v>
      </c>
      <c r="AI25" s="104"/>
    </row>
    <row r="26" spans="2:35" ht="15.75" thickBot="1" x14ac:dyDescent="0.3">
      <c r="B26" s="16" t="s">
        <v>15</v>
      </c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82"/>
      <c r="AH26" s="8">
        <f>SUM(C26:AG26)</f>
        <v>0</v>
      </c>
      <c r="AI26" s="105"/>
    </row>
    <row r="27" spans="2:35" x14ac:dyDescent="0.25">
      <c r="B27" s="18" t="s">
        <v>18</v>
      </c>
      <c r="C27" s="83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6"/>
      <c r="AH27" s="13">
        <f>SUM(AH28:AH35)</f>
        <v>0</v>
      </c>
      <c r="AI27" s="106" t="e">
        <f>AH27/$C$77</f>
        <v>#DIV/0!</v>
      </c>
    </row>
    <row r="28" spans="2:35" x14ac:dyDescent="0.25">
      <c r="B28" s="16" t="s">
        <v>68</v>
      </c>
      <c r="C28" s="7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82"/>
      <c r="AH28" s="8">
        <f t="shared" ref="AH28:AH35" si="1">SUM(C28:AG28)</f>
        <v>0</v>
      </c>
      <c r="AI28" s="108"/>
    </row>
    <row r="29" spans="2:35" x14ac:dyDescent="0.25">
      <c r="B29" s="16" t="s">
        <v>69</v>
      </c>
      <c r="C29" s="7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82"/>
      <c r="AH29" s="8">
        <f t="shared" si="1"/>
        <v>0</v>
      </c>
      <c r="AI29" s="108"/>
    </row>
    <row r="30" spans="2:35" x14ac:dyDescent="0.25">
      <c r="B30" s="16" t="s">
        <v>70</v>
      </c>
      <c r="C30" s="7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82"/>
      <c r="AH30" s="8">
        <f t="shared" si="1"/>
        <v>0</v>
      </c>
      <c r="AI30" s="108"/>
    </row>
    <row r="31" spans="2:35" x14ac:dyDescent="0.25">
      <c r="B31" s="16" t="s">
        <v>19</v>
      </c>
      <c r="C31" s="78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82"/>
      <c r="AH31" s="8">
        <f t="shared" si="1"/>
        <v>0</v>
      </c>
      <c r="AI31" s="108"/>
    </row>
    <row r="32" spans="2:35" x14ac:dyDescent="0.25">
      <c r="B32" s="16" t="s">
        <v>20</v>
      </c>
      <c r="C32" s="78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82"/>
      <c r="AH32" s="8">
        <f t="shared" si="1"/>
        <v>0</v>
      </c>
      <c r="AI32" s="108"/>
    </row>
    <row r="33" spans="2:35" x14ac:dyDescent="0.25">
      <c r="B33" s="19" t="s">
        <v>71</v>
      </c>
      <c r="C33" s="7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82"/>
      <c r="AH33" s="8">
        <f t="shared" si="1"/>
        <v>0</v>
      </c>
      <c r="AI33" s="108"/>
    </row>
    <row r="34" spans="2:35" x14ac:dyDescent="0.25">
      <c r="B34" s="19" t="s">
        <v>21</v>
      </c>
      <c r="C34" s="7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82"/>
      <c r="AH34" s="8">
        <f t="shared" si="1"/>
        <v>0</v>
      </c>
      <c r="AI34" s="108"/>
    </row>
    <row r="35" spans="2:35" ht="15.75" thickBot="1" x14ac:dyDescent="0.3">
      <c r="B35" s="16" t="s">
        <v>67</v>
      </c>
      <c r="C35" s="7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82"/>
      <c r="AH35" s="8">
        <f t="shared" si="1"/>
        <v>0</v>
      </c>
      <c r="AI35" s="107"/>
    </row>
    <row r="36" spans="2:35" x14ac:dyDescent="0.25">
      <c r="B36" s="18" t="s">
        <v>22</v>
      </c>
      <c r="C36" s="83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6"/>
      <c r="AH36" s="13">
        <f>SUM(AH37:AH39)</f>
        <v>0</v>
      </c>
      <c r="AI36" s="106" t="e">
        <f>AH36/$C$77</f>
        <v>#DIV/0!</v>
      </c>
    </row>
    <row r="37" spans="2:35" x14ac:dyDescent="0.25">
      <c r="B37" s="16" t="s">
        <v>23</v>
      </c>
      <c r="C37" s="78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82"/>
      <c r="AH37" s="8">
        <f>SUM(C37:AG37)</f>
        <v>0</v>
      </c>
      <c r="AI37" s="108"/>
    </row>
    <row r="38" spans="2:35" x14ac:dyDescent="0.25">
      <c r="B38" s="16" t="s">
        <v>24</v>
      </c>
      <c r="C38" s="78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82"/>
      <c r="AH38" s="8">
        <f>SUM(C38:AG38)</f>
        <v>0</v>
      </c>
      <c r="AI38" s="108"/>
    </row>
    <row r="39" spans="2:35" ht="15.75" thickBot="1" x14ac:dyDescent="0.3">
      <c r="B39" s="16" t="s">
        <v>25</v>
      </c>
      <c r="C39" s="78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82"/>
      <c r="AH39" s="8">
        <f>SUM(C39:AG39)</f>
        <v>0</v>
      </c>
      <c r="AI39" s="107"/>
    </row>
    <row r="40" spans="2:35" x14ac:dyDescent="0.25">
      <c r="B40" s="18" t="s">
        <v>72</v>
      </c>
      <c r="C40" s="83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6"/>
      <c r="AH40" s="13">
        <f>SUM(AH41:AH53)</f>
        <v>0</v>
      </c>
      <c r="AI40" s="103" t="e">
        <f>AH40/$C$77</f>
        <v>#DIV/0!</v>
      </c>
    </row>
    <row r="41" spans="2:35" x14ac:dyDescent="0.25">
      <c r="B41" s="16" t="s">
        <v>26</v>
      </c>
      <c r="C41" s="78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82"/>
      <c r="AH41" s="8">
        <f t="shared" ref="AH41:AH53" si="2">SUM(C41:AG41)</f>
        <v>0</v>
      </c>
      <c r="AI41" s="104"/>
    </row>
    <row r="42" spans="2:35" x14ac:dyDescent="0.25">
      <c r="B42" s="16" t="s">
        <v>27</v>
      </c>
      <c r="C42" s="78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82"/>
      <c r="AH42" s="8">
        <f t="shared" si="2"/>
        <v>0</v>
      </c>
      <c r="AI42" s="104"/>
    </row>
    <row r="43" spans="2:35" x14ac:dyDescent="0.25">
      <c r="B43" s="16" t="s">
        <v>28</v>
      </c>
      <c r="C43" s="78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82"/>
      <c r="AH43" s="8">
        <f t="shared" si="2"/>
        <v>0</v>
      </c>
      <c r="AI43" s="104"/>
    </row>
    <row r="44" spans="2:35" x14ac:dyDescent="0.25">
      <c r="B44" s="16" t="s">
        <v>29</v>
      </c>
      <c r="C44" s="78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82"/>
      <c r="AH44" s="8">
        <f t="shared" si="2"/>
        <v>0</v>
      </c>
      <c r="AI44" s="104"/>
    </row>
    <row r="45" spans="2:35" x14ac:dyDescent="0.25">
      <c r="B45" s="16" t="s">
        <v>73</v>
      </c>
      <c r="C45" s="78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82"/>
      <c r="AH45" s="8">
        <f t="shared" si="2"/>
        <v>0</v>
      </c>
      <c r="AI45" s="104"/>
    </row>
    <row r="46" spans="2:35" x14ac:dyDescent="0.25">
      <c r="B46" s="16" t="s">
        <v>30</v>
      </c>
      <c r="C46" s="78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82"/>
      <c r="AH46" s="8">
        <f t="shared" si="2"/>
        <v>0</v>
      </c>
      <c r="AI46" s="104"/>
    </row>
    <row r="47" spans="2:35" x14ac:dyDescent="0.25">
      <c r="B47" s="19" t="s">
        <v>31</v>
      </c>
      <c r="C47" s="78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82"/>
      <c r="AH47" s="8">
        <f t="shared" si="2"/>
        <v>0</v>
      </c>
      <c r="AI47" s="104"/>
    </row>
    <row r="48" spans="2:35" x14ac:dyDescent="0.25">
      <c r="B48" s="16" t="s">
        <v>32</v>
      </c>
      <c r="C48" s="78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82"/>
      <c r="AH48" s="8">
        <f t="shared" si="2"/>
        <v>0</v>
      </c>
      <c r="AI48" s="104"/>
    </row>
    <row r="49" spans="2:35" x14ac:dyDescent="0.25">
      <c r="B49" s="19" t="s">
        <v>33</v>
      </c>
      <c r="C49" s="78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82"/>
      <c r="AH49" s="8">
        <f t="shared" si="2"/>
        <v>0</v>
      </c>
      <c r="AI49" s="104"/>
    </row>
    <row r="50" spans="2:35" x14ac:dyDescent="0.25">
      <c r="B50" s="19" t="s">
        <v>34</v>
      </c>
      <c r="C50" s="78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82"/>
      <c r="AH50" s="8">
        <f t="shared" si="2"/>
        <v>0</v>
      </c>
      <c r="AI50" s="104"/>
    </row>
    <row r="51" spans="2:35" x14ac:dyDescent="0.25">
      <c r="B51" s="19" t="s">
        <v>74</v>
      </c>
      <c r="C51" s="7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82"/>
      <c r="AH51" s="8">
        <f t="shared" si="2"/>
        <v>0</v>
      </c>
      <c r="AI51" s="104"/>
    </row>
    <row r="52" spans="2:35" x14ac:dyDescent="0.25">
      <c r="B52" s="19" t="s">
        <v>45</v>
      </c>
      <c r="C52" s="78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82"/>
      <c r="AH52" s="8">
        <f t="shared" si="2"/>
        <v>0</v>
      </c>
      <c r="AI52" s="104"/>
    </row>
    <row r="53" spans="2:35" ht="15.75" thickBot="1" x14ac:dyDescent="0.3">
      <c r="B53" s="19" t="s">
        <v>46</v>
      </c>
      <c r="C53" s="78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82"/>
      <c r="AH53" s="8">
        <f t="shared" si="2"/>
        <v>0</v>
      </c>
      <c r="AI53" s="105"/>
    </row>
    <row r="54" spans="2:35" x14ac:dyDescent="0.25">
      <c r="B54" s="18" t="s">
        <v>35</v>
      </c>
      <c r="C54" s="83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6"/>
      <c r="AH54" s="13">
        <f>AH55</f>
        <v>0</v>
      </c>
      <c r="AI54" s="106" t="e">
        <f>AH54/$C$77</f>
        <v>#DIV/0!</v>
      </c>
    </row>
    <row r="55" spans="2:35" ht="15.75" thickBot="1" x14ac:dyDescent="0.3">
      <c r="B55" s="16" t="s">
        <v>36</v>
      </c>
      <c r="C55" s="78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82"/>
      <c r="AH55" s="8">
        <f>SUM(C55:AG55)</f>
        <v>0</v>
      </c>
      <c r="AI55" s="107"/>
    </row>
    <row r="56" spans="2:35" x14ac:dyDescent="0.25">
      <c r="B56" s="18" t="s">
        <v>37</v>
      </c>
      <c r="C56" s="83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6"/>
      <c r="AH56" s="13">
        <f>SUM(AH57:AH59)</f>
        <v>0</v>
      </c>
      <c r="AI56" s="106" t="e">
        <f>AH56/$C$77</f>
        <v>#DIV/0!</v>
      </c>
    </row>
    <row r="57" spans="2:35" x14ac:dyDescent="0.25">
      <c r="B57" s="16" t="s">
        <v>38</v>
      </c>
      <c r="C57" s="78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82"/>
      <c r="AH57" s="8">
        <f>SUM(C57:AG57)</f>
        <v>0</v>
      </c>
      <c r="AI57" s="108"/>
    </row>
    <row r="58" spans="2:35" x14ac:dyDescent="0.25">
      <c r="B58" s="16" t="s">
        <v>39</v>
      </c>
      <c r="C58" s="78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82"/>
      <c r="AH58" s="8">
        <f>SUM(C58:AG58)</f>
        <v>0</v>
      </c>
      <c r="AI58" s="108"/>
    </row>
    <row r="59" spans="2:35" ht="15.75" thickBot="1" x14ac:dyDescent="0.3">
      <c r="B59" s="16" t="s">
        <v>40</v>
      </c>
      <c r="C59" s="78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82"/>
      <c r="AH59" s="8">
        <f>SUM(C59:AG59)</f>
        <v>0</v>
      </c>
      <c r="AI59" s="107"/>
    </row>
    <row r="60" spans="2:35" x14ac:dyDescent="0.25">
      <c r="B60" s="18" t="s">
        <v>41</v>
      </c>
      <c r="C60" s="83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6"/>
      <c r="AH60" s="13">
        <f>SUM(AH61:AH63)</f>
        <v>0</v>
      </c>
      <c r="AI60" s="103" t="e">
        <f>AH60/$C$77</f>
        <v>#DIV/0!</v>
      </c>
    </row>
    <row r="61" spans="2:35" x14ac:dyDescent="0.25">
      <c r="B61" s="16" t="s">
        <v>42</v>
      </c>
      <c r="C61" s="78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82"/>
      <c r="AH61" s="8">
        <f>SUM(C61:AG61)</f>
        <v>0</v>
      </c>
      <c r="AI61" s="104"/>
    </row>
    <row r="62" spans="2:35" x14ac:dyDescent="0.25">
      <c r="B62" s="16" t="s">
        <v>43</v>
      </c>
      <c r="C62" s="78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82"/>
      <c r="AH62" s="8">
        <f>SUM(C62:AG62)</f>
        <v>0</v>
      </c>
      <c r="AI62" s="104"/>
    </row>
    <row r="63" spans="2:35" ht="15.75" thickBot="1" x14ac:dyDescent="0.3">
      <c r="B63" s="16" t="s">
        <v>44</v>
      </c>
      <c r="C63" s="78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82"/>
      <c r="AH63" s="8">
        <f>SUM(C63:AG63)</f>
        <v>0</v>
      </c>
      <c r="AI63" s="105"/>
    </row>
    <row r="64" spans="2:35" x14ac:dyDescent="0.25">
      <c r="B64" s="18" t="s">
        <v>47</v>
      </c>
      <c r="C64" s="8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6"/>
      <c r="AH64" s="13">
        <f>SUM(AH65:AH69)</f>
        <v>0</v>
      </c>
      <c r="AI64" s="103" t="e">
        <f>AH64/$C$77</f>
        <v>#DIV/0!</v>
      </c>
    </row>
    <row r="65" spans="2:35" x14ac:dyDescent="0.25">
      <c r="B65" s="16" t="s">
        <v>48</v>
      </c>
      <c r="C65" s="78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82"/>
      <c r="AH65" s="8">
        <f>SUM(C65:AG65)</f>
        <v>0</v>
      </c>
      <c r="AI65" s="104"/>
    </row>
    <row r="66" spans="2:35" x14ac:dyDescent="0.25">
      <c r="B66" s="16" t="s">
        <v>49</v>
      </c>
      <c r="C66" s="78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82"/>
      <c r="AH66" s="8">
        <f>SUM(C66:AG66)</f>
        <v>0</v>
      </c>
      <c r="AI66" s="104"/>
    </row>
    <row r="67" spans="2:35" x14ac:dyDescent="0.25">
      <c r="B67" s="16" t="s">
        <v>50</v>
      </c>
      <c r="C67" s="78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82"/>
      <c r="AH67" s="8">
        <f>SUM(C67:AG67)</f>
        <v>0</v>
      </c>
      <c r="AI67" s="104"/>
    </row>
    <row r="68" spans="2:35" x14ac:dyDescent="0.25">
      <c r="B68" s="19" t="s">
        <v>51</v>
      </c>
      <c r="C68" s="78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82"/>
      <c r="AH68" s="8">
        <f>SUM(C68:AG68)</f>
        <v>0</v>
      </c>
      <c r="AI68" s="104"/>
    </row>
    <row r="69" spans="2:35" ht="15.75" thickBot="1" x14ac:dyDescent="0.3">
      <c r="B69" s="19" t="s">
        <v>76</v>
      </c>
      <c r="C69" s="78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82"/>
      <c r="AH69" s="8">
        <f>SUM(C69:AG69)</f>
        <v>0</v>
      </c>
      <c r="AI69" s="105"/>
    </row>
    <row r="70" spans="2:35" x14ac:dyDescent="0.25">
      <c r="B70" s="18" t="s">
        <v>52</v>
      </c>
      <c r="C70" s="8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6"/>
      <c r="AH70" s="13">
        <f>AH71</f>
        <v>0</v>
      </c>
      <c r="AI70" s="106" t="e">
        <f>AH70/$C$77</f>
        <v>#DIV/0!</v>
      </c>
    </row>
    <row r="71" spans="2:35" ht="15.75" thickBot="1" x14ac:dyDescent="0.3">
      <c r="B71" s="19" t="s">
        <v>53</v>
      </c>
      <c r="C71" s="78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82"/>
      <c r="AH71" s="8">
        <f>SUM(C71:AG71)</f>
        <v>0</v>
      </c>
      <c r="AI71" s="107"/>
    </row>
    <row r="72" spans="2:35" x14ac:dyDescent="0.25">
      <c r="B72" s="18" t="s">
        <v>54</v>
      </c>
      <c r="C72" s="83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6"/>
      <c r="AH72" s="13">
        <f>SUM(AH73:AH75)</f>
        <v>0</v>
      </c>
      <c r="AI72" s="106" t="e">
        <f>AH72/$C$77</f>
        <v>#DIV/0!</v>
      </c>
    </row>
    <row r="73" spans="2:35" x14ac:dyDescent="0.25">
      <c r="B73" s="16" t="s">
        <v>55</v>
      </c>
      <c r="C73" s="87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2"/>
      <c r="AH73" s="8">
        <f>SUM(C73:AG73)</f>
        <v>0</v>
      </c>
      <c r="AI73" s="108"/>
    </row>
    <row r="74" spans="2:35" x14ac:dyDescent="0.25">
      <c r="B74" s="16" t="s">
        <v>75</v>
      </c>
      <c r="C74" s="87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2"/>
      <c r="AH74" s="8">
        <f>SUM(C74:AG74)</f>
        <v>0</v>
      </c>
      <c r="AI74" s="108"/>
    </row>
    <row r="75" spans="2:35" ht="15.75" thickBot="1" x14ac:dyDescent="0.3">
      <c r="B75" s="20" t="s">
        <v>56</v>
      </c>
      <c r="C75" s="89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2"/>
      <c r="AH75" s="9">
        <f>SUM(C75:AG75)</f>
        <v>0</v>
      </c>
      <c r="AI75" s="107"/>
    </row>
    <row r="76" spans="2:35" ht="15.75" thickBot="1" x14ac:dyDescent="0.3">
      <c r="B76" s="31" t="s">
        <v>57</v>
      </c>
      <c r="C76" s="29">
        <f>SUM(C11:C75)</f>
        <v>0</v>
      </c>
      <c r="D76" s="29">
        <f t="shared" ref="D76:AG76" si="3">SUM(D11:D75)</f>
        <v>0</v>
      </c>
      <c r="E76" s="29">
        <f t="shared" si="3"/>
        <v>0</v>
      </c>
      <c r="F76" s="29">
        <f t="shared" si="3"/>
        <v>0</v>
      </c>
      <c r="G76" s="29">
        <f t="shared" si="3"/>
        <v>0</v>
      </c>
      <c r="H76" s="29">
        <f t="shared" si="3"/>
        <v>0</v>
      </c>
      <c r="I76" s="29">
        <f t="shared" si="3"/>
        <v>0</v>
      </c>
      <c r="J76" s="29">
        <f t="shared" si="3"/>
        <v>0</v>
      </c>
      <c r="K76" s="29">
        <f t="shared" si="3"/>
        <v>0</v>
      </c>
      <c r="L76" s="29">
        <f t="shared" si="3"/>
        <v>0</v>
      </c>
      <c r="M76" s="29">
        <f t="shared" si="3"/>
        <v>0</v>
      </c>
      <c r="N76" s="29">
        <f t="shared" si="3"/>
        <v>0</v>
      </c>
      <c r="O76" s="29">
        <f t="shared" si="3"/>
        <v>0</v>
      </c>
      <c r="P76" s="29">
        <f t="shared" si="3"/>
        <v>0</v>
      </c>
      <c r="Q76" s="29">
        <f t="shared" si="3"/>
        <v>0</v>
      </c>
      <c r="R76" s="29">
        <f>SUM(R11:R75)</f>
        <v>0</v>
      </c>
      <c r="S76" s="29">
        <f t="shared" si="3"/>
        <v>0</v>
      </c>
      <c r="T76" s="29">
        <f t="shared" si="3"/>
        <v>0</v>
      </c>
      <c r="U76" s="29">
        <f t="shared" si="3"/>
        <v>0</v>
      </c>
      <c r="V76" s="29">
        <f t="shared" si="3"/>
        <v>0</v>
      </c>
      <c r="W76" s="29">
        <f t="shared" si="3"/>
        <v>0</v>
      </c>
      <c r="X76" s="29">
        <f t="shared" si="3"/>
        <v>0</v>
      </c>
      <c r="Y76" s="29">
        <f t="shared" si="3"/>
        <v>0</v>
      </c>
      <c r="Z76" s="29">
        <f t="shared" si="3"/>
        <v>0</v>
      </c>
      <c r="AA76" s="29">
        <f t="shared" si="3"/>
        <v>0</v>
      </c>
      <c r="AB76" s="29">
        <f t="shared" si="3"/>
        <v>0</v>
      </c>
      <c r="AC76" s="29">
        <f t="shared" si="3"/>
        <v>0</v>
      </c>
      <c r="AD76" s="29">
        <f t="shared" si="3"/>
        <v>0</v>
      </c>
      <c r="AE76" s="29">
        <f t="shared" si="3"/>
        <v>0</v>
      </c>
      <c r="AF76" s="29">
        <f t="shared" si="3"/>
        <v>0</v>
      </c>
      <c r="AG76" s="29">
        <f t="shared" si="3"/>
        <v>0</v>
      </c>
    </row>
    <row r="77" spans="2:35" x14ac:dyDescent="0.25">
      <c r="B77" s="30" t="s">
        <v>58</v>
      </c>
      <c r="C77" s="109">
        <f>SUM(C76:AG76)</f>
        <v>0</v>
      </c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1"/>
    </row>
    <row r="78" spans="2:35" x14ac:dyDescent="0.25">
      <c r="B78" s="27" t="s">
        <v>59</v>
      </c>
      <c r="C78" s="112">
        <f>AH4-AH9</f>
        <v>0</v>
      </c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3"/>
    </row>
    <row r="79" spans="2:35" ht="15.75" thickBot="1" x14ac:dyDescent="0.3">
      <c r="B79" s="28" t="s">
        <v>60</v>
      </c>
      <c r="C79" s="101">
        <f>C78-C77</f>
        <v>0</v>
      </c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2"/>
    </row>
  </sheetData>
  <mergeCells count="17">
    <mergeCell ref="AI64:AI69"/>
    <mergeCell ref="B2:B3"/>
    <mergeCell ref="C2:AG2"/>
    <mergeCell ref="AH2:AH3"/>
    <mergeCell ref="AI11:AI20"/>
    <mergeCell ref="AI21:AI26"/>
    <mergeCell ref="AI27:AI35"/>
    <mergeCell ref="AI36:AI39"/>
    <mergeCell ref="AI40:AI53"/>
    <mergeCell ref="AI54:AI55"/>
    <mergeCell ref="AI56:AI59"/>
    <mergeCell ref="AI60:AI63"/>
    <mergeCell ref="AI70:AI71"/>
    <mergeCell ref="AI72:AI75"/>
    <mergeCell ref="C77:AG77"/>
    <mergeCell ref="C78:AG78"/>
    <mergeCell ref="C79:AG7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13</vt:i4>
      </vt:variant>
    </vt:vector>
  </HeadingPairs>
  <TitlesOfParts>
    <vt:vector size="13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Gráficos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Toze</dc:creator>
  <cp:lastModifiedBy>Toze</cp:lastModifiedBy>
  <cp:lastPrinted>2016-12-01T14:06:47Z</cp:lastPrinted>
  <dcterms:created xsi:type="dcterms:W3CDTF">2016-12-01T10:53:09Z</dcterms:created>
  <dcterms:modified xsi:type="dcterms:W3CDTF">2017-11-21T18:50:07Z</dcterms:modified>
</cp:coreProperties>
</file>